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fb7b9eba5e7c329/Desktop/BPM/Quản lý quy trình/"/>
    </mc:Choice>
  </mc:AlternateContent>
  <xr:revisionPtr revIDLastSave="672" documentId="8_{CA0C9789-71DA-48DF-AF67-93920F45EB18}" xr6:coauthVersionLast="47" xr6:coauthVersionMax="47" xr10:uidLastSave="{0B61A94B-020F-4D97-AC92-B288F6EF886E}"/>
  <bookViews>
    <workbookView xWindow="-110" yWindow="-110" windowWidth="19420" windowHeight="10300" activeTab="2" xr2:uid="{A8498D1D-FC84-4072-9A2A-54815B3F5D08}"/>
  </bookViews>
  <sheets>
    <sheet name="PM-Asset LC" sheetId="4" r:id="rId1"/>
    <sheet name="Picklist" sheetId="6" r:id="rId2"/>
    <sheet name="Sheet1" sheetId="7" r:id="rId3"/>
    <sheet name="Sheet2" sheetId="8" r:id="rId4"/>
  </sheets>
  <externalReferences>
    <externalReference r:id="rId5"/>
  </externalReferences>
  <definedNames>
    <definedName name="_2D_Model">#REF!</definedName>
    <definedName name="ACCESSCONTROL">#REF!</definedName>
    <definedName name="AFC">#REF!</definedName>
    <definedName name="ARCHITECTURALMETALWORK">#REF!</definedName>
    <definedName name="basisofdesign">#REF!</definedName>
    <definedName name="BEPCoverPage">#REF!</definedName>
    <definedName name="BIMUseCaseName">#REF!</definedName>
    <definedName name="brief">#REF!</definedName>
    <definedName name="BUILTINFURNITURE">#REF!</definedName>
    <definedName name="buslaneviolation">#REF!</definedName>
    <definedName name="CEILINGS">#REF!</definedName>
    <definedName name="CHECKINDESK">#REF!</definedName>
    <definedName name="chilledwater">#REF!</definedName>
    <definedName name="CLOSECURCUITTELEVISION">#REF!</definedName>
    <definedName name="Code2">#REF!</definedName>
    <definedName name="Code3">#REF!</definedName>
    <definedName name="deliveryspecification">#REF!</definedName>
    <definedName name="demolition">#REF!</definedName>
    <definedName name="DesignandImplementationStandard">#REF!</definedName>
    <definedName name="DocType">#REF!</definedName>
    <definedName name="document">#REF!</definedName>
    <definedName name="DomesticHotWater">#REF!</definedName>
    <definedName name="drawingdetail">#REF!</definedName>
    <definedName name="drawinggeneralarrangement">#REF!</definedName>
    <definedName name="DrawingLineDiagramSchematic">#REF!</definedName>
    <definedName name="drawingsection">#REF!</definedName>
    <definedName name="drawingsketch">#REF!</definedName>
    <definedName name="EarthingandBonding">#REF!</definedName>
    <definedName name="equipmentschedule">#REF!</definedName>
    <definedName name="escalators">#REF!</definedName>
    <definedName name="ExcavationandEarthworks">#REF!</definedName>
    <definedName name="FACADE">#REF!</definedName>
    <definedName name="FIREDETECTION">#REF!</definedName>
    <definedName name="FireFightingPortableEquipment">#REF!</definedName>
    <definedName name="FireSuppression">#REF!</definedName>
    <definedName name="FIXEDPASSENGERSEATING">#REF!</definedName>
    <definedName name="FLOORFINISHES">#REF!</definedName>
    <definedName name="fouldrainage">#REF!</definedName>
    <definedName name="GENERALBUILDINGSTRUCTUREANDFABRIC">#REF!</definedName>
    <definedName name="GeneralProjectManagement">#REF!</definedName>
    <definedName name="GENERALSAFETYSECURITYANDFIRE">#REF!</definedName>
    <definedName name="GeneralServicesandUtilities">#REF!</definedName>
    <definedName name="hardlandscaping">#REF!</definedName>
    <definedName name="hardlanscaping">#REF!</definedName>
    <definedName name="HeatingVentilationandAirConditioning">#REF!</definedName>
    <definedName name="HOSEREELS">#REF!</definedName>
    <definedName name="hvnetwork">#REF!</definedName>
    <definedName name="INTERNALWALLS">#REF!</definedName>
    <definedName name="LevelOfDevelopment">#REF!</definedName>
    <definedName name="LIGHTNINGPROTECTION">#REF!</definedName>
    <definedName name="linearschedule">#REF!</definedName>
    <definedName name="LOD">#REF!</definedName>
    <definedName name="LOOSEFURNITURE">#REF!</definedName>
    <definedName name="LowTemperatureHotWater">#REF!</definedName>
    <definedName name="lvnetwork">#REF!</definedName>
    <definedName name="operationandmaintenance">#REF!</definedName>
    <definedName name="Originator">#REF!</definedName>
    <definedName name="passengerlifts">#REF!</definedName>
    <definedName name="potablewater">#REF!</definedName>
    <definedName name="_xlnm.Print_Area" localSheetId="0">'PM-Asset LC'!$C$2:$AG$28</definedName>
    <definedName name="ProjctReferenceInformation.ProjectName">#REF!</definedName>
    <definedName name="PUBLICADDRESSVOICEALARM">#REF!</definedName>
    <definedName name="register">#REF!</definedName>
    <definedName name="reportgateway">#REF!</definedName>
    <definedName name="reportperiodic">#REF!</definedName>
    <definedName name="resolution">#REF!</definedName>
    <definedName name="RETAILUNITSFITTINGSANDEQUIPMENT">#REF!</definedName>
    <definedName name="riskandopportunity">#REF!</definedName>
    <definedName name="ROOF">#REF!</definedName>
    <definedName name="roomdatasheet">#REF!</definedName>
    <definedName name="roomtypetoilets">#REF!</definedName>
    <definedName name="SECURITYDETECTION">#REF!</definedName>
    <definedName name="SIGNAGE">#REF!</definedName>
    <definedName name="sitesurvey">#REF!</definedName>
    <definedName name="sitesurveys">#REF!</definedName>
    <definedName name="sketch">#REF!</definedName>
    <definedName name="SmokeVentilation">#REF!</definedName>
    <definedName name="SPRINKLER">#REF!</definedName>
    <definedName name="Stage">#REF!</definedName>
    <definedName name="StairPressurisation">#REF!</definedName>
    <definedName name="STAIRSANDRAMPS">#REF!</definedName>
    <definedName name="stormwaterdrainage">#REF!</definedName>
    <definedName name="STRUCTUREPERMANENT">#REF!</definedName>
    <definedName name="Summary">'[1]Ref Info '!#REF!</definedName>
    <definedName name="timeschedule">#REF!</definedName>
    <definedName name="UtilitiesMetering">#REF!</definedName>
    <definedName name="workingprocedur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24" i="4" l="1" a="1"/>
  <c r="AI24" i="4" s="1"/>
  <c r="AP24" i="4"/>
  <c r="AI25" i="4" a="1"/>
  <c r="AI25" i="4" s="1"/>
  <c r="AP25" i="4"/>
  <c r="AI26" i="4" a="1"/>
  <c r="AI26" i="4" s="1"/>
  <c r="AP26" i="4"/>
  <c r="AI27" i="4" a="1"/>
  <c r="AI27" i="4" s="1"/>
  <c r="AP27" i="4"/>
  <c r="AI28" i="4" a="1"/>
  <c r="AI28" i="4" s="1"/>
  <c r="AP28" i="4"/>
  <c r="AI29" i="4" a="1"/>
  <c r="AI29" i="4" s="1"/>
  <c r="AP29" i="4"/>
  <c r="AI30" i="4" a="1"/>
  <c r="AI30" i="4" s="1"/>
  <c r="AP30" i="4"/>
  <c r="AI31" i="4" a="1"/>
  <c r="AI31" i="4" s="1"/>
  <c r="AP31" i="4"/>
  <c r="AI32" i="4" a="1"/>
  <c r="AI32" i="4" s="1"/>
  <c r="AP32" i="4"/>
  <c r="AI33" i="4" a="1"/>
  <c r="AI33" i="4" s="1"/>
  <c r="AP33" i="4"/>
  <c r="AI34" i="4" a="1"/>
  <c r="AI34" i="4" s="1"/>
  <c r="AP34" i="4"/>
  <c r="AI35" i="4" a="1"/>
  <c r="AI35" i="4" s="1"/>
  <c r="AP35" i="4"/>
  <c r="AI36" i="4" a="1"/>
  <c r="AI36" i="4" s="1"/>
  <c r="AP36" i="4"/>
  <c r="AI21" i="4" a="1"/>
  <c r="AI21" i="4" s="1"/>
  <c r="AI22" i="4" a="1"/>
  <c r="AI22" i="4" s="1"/>
  <c r="AI23" i="4" a="1"/>
  <c r="AI23" i="4" s="1"/>
  <c r="AI10" i="4" a="1"/>
  <c r="AI10" i="4" s="1"/>
  <c r="AI11" i="4" a="1"/>
  <c r="AI11" i="4" s="1"/>
  <c r="AI12" i="4" a="1"/>
  <c r="AI12" i="4" s="1"/>
  <c r="AI13" i="4" a="1"/>
  <c r="AI13" i="4" s="1"/>
  <c r="AI14" i="4" a="1"/>
  <c r="AI14" i="4" s="1"/>
  <c r="AI15" i="4" a="1"/>
  <c r="AI15" i="4" s="1"/>
  <c r="AI16" i="4" a="1"/>
  <c r="AI16" i="4"/>
  <c r="AI17" i="4" a="1"/>
  <c r="AI17" i="4" s="1"/>
  <c r="AI18" i="4" a="1"/>
  <c r="AI18" i="4" s="1"/>
  <c r="AI19" i="4" a="1"/>
  <c r="AI19" i="4" s="1"/>
  <c r="AI20" i="4" a="1"/>
  <c r="AI20" i="4" s="1"/>
  <c r="AI9" i="4" a="1"/>
  <c r="AI9" i="4" s="1"/>
  <c r="AP14" i="4"/>
  <c r="AP15" i="4"/>
  <c r="AP16" i="4"/>
  <c r="AP17" i="4"/>
  <c r="AP18" i="4"/>
  <c r="AP19" i="4"/>
  <c r="AP20" i="4"/>
  <c r="AP21" i="4"/>
  <c r="AP22" i="4"/>
  <c r="AP23" i="4"/>
  <c r="AP9" i="4"/>
  <c r="AP10" i="4"/>
  <c r="AP11" i="4"/>
  <c r="AP12" i="4"/>
  <c r="AP1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DUY LE</author>
  </authors>
  <commentList>
    <comment ref="G17" authorId="0" shapeId="0" xr:uid="{674CE13A-5F99-4B9A-BDEA-CC78202F3A7E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►C0. Giám đốc dự án lập bản thảo sơ bộ về tiến độ thi công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DUY LE</author>
  </authors>
  <commentList>
    <comment ref="B1" authorId="0" shapeId="0" xr:uid="{7C1176D4-B041-44E3-80F5-C040A040493E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Mã tài liệu sử dụng cho dự án và giai đoạn dự án tương ứng</t>
        </r>
      </text>
    </comment>
    <comment ref="D1" authorId="0" shapeId="0" xr:uid="{84A38C8C-FB33-4BBC-8D43-463B223988B1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Mã đơn vị khởi tạo (Công ty thành viên hoặc nhà cung cấp bên ngoài)
</t>
        </r>
      </text>
    </comment>
    <comment ref="F1" authorId="0" shapeId="0" xr:uid="{A5270E38-019B-4CAC-94BB-85C4D6AA1EAA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Mã bộ phận chuyên môn/ phòng ban chuyên trách
</t>
        </r>
      </text>
    </comment>
    <comment ref="H2" authorId="0" shapeId="0" xr:uid="{D7AC83BF-BA8B-46FD-8359-891707EBB430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Roles, structures, oversight responsibilities</t>
        </r>
      </text>
    </comment>
    <comment ref="H3" authorId="0" shapeId="0" xr:uid="{0BDAC6ED-1DD7-4747-A065-8D2A989A0F53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Communication, alignment, collaboration
</t>
        </r>
      </text>
    </comment>
    <comment ref="H4" authorId="0" shapeId="0" xr:uid="{D5C08122-8A26-424C-92B7-DDC734419391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Strategic goals, value realization</t>
        </r>
      </text>
    </comment>
    <comment ref="H6" authorId="0" shapeId="0" xr:uid="{3B0AAF13-A5B4-4D3B-956D-AB680CB3597F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Deliverables, limitations, acceptance criteria</t>
        </r>
      </text>
    </comment>
    <comment ref="H7" authorId="0" shapeId="0" xr:uid="{18D77D31-A6F3-462C-B54D-4C0479C79E30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Planning, milestones, timeframes</t>
        </r>
      </text>
    </comment>
    <comment ref="H8" authorId="0" shapeId="0" xr:uid="{F68D900C-65F9-4284-A22D-B0DFFFF5172A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Budgets, staff, material allocations
</t>
        </r>
      </text>
    </comment>
    <comment ref="H9" authorId="0" shapeId="0" xr:uid="{F74AD3A8-11A8-4BA4-A18E-736FDBE30D53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Budgets, staff, material allocations
</t>
        </r>
      </text>
    </comment>
    <comment ref="H10" authorId="0" shapeId="0" xr:uid="{4BA1D9E2-AE2B-491D-A7EE-2F01CA0F2F44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Identification, mitigation, and exploitation
</t>
        </r>
      </text>
    </comment>
    <comment ref="H11" authorId="0" shapeId="0" xr:uid="{DFEB65A0-111F-4688-ABF3-2359C67BD36C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Standards, control measures, improvement</t>
        </r>
      </text>
    </comment>
    <comment ref="H12" authorId="0" shapeId="0" xr:uid="{D11B2119-1156-4F1A-9432-E4F221A3D0DC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Variations, resolutions, documentation</t>
        </r>
      </text>
    </comment>
    <comment ref="H13" authorId="0" shapeId="0" xr:uid="{1A35CC0E-8B60-439E-9EAA-056DFC705388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Sourcing, agreements, performance tracking</t>
        </r>
      </text>
    </comment>
    <comment ref="H14" authorId="0" shapeId="0" xr:uid="{A247943A-C0A9-409A-8B4F-00DF6229FE41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KPIs, reporting, lessons learned</t>
        </r>
      </text>
    </comment>
    <comment ref="H15" authorId="0" shapeId="0" xr:uid="{078E03D9-B3BB-4399-B6C0-502517F0A0F5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Final steps, evaluation, transition</t>
        </r>
      </text>
    </comment>
    <comment ref="H16" authorId="0" shapeId="0" xr:uid="{C853EF16-05F2-46E5-B7D4-31ADFA3FEC29}">
      <text>
        <r>
          <rPr>
            <b/>
            <sz val="9"/>
            <color indexed="81"/>
            <rFont val="Tahoma"/>
            <family val="2"/>
          </rPr>
          <t>DUY LE:</t>
        </r>
        <r>
          <rPr>
            <sz val="9"/>
            <color indexed="81"/>
            <rFont val="Tahoma"/>
            <family val="2"/>
          </rPr>
          <t xml:space="preserve">
Final steps, evaluation, transition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<sst xmlns="http://schemas.openxmlformats.org/spreadsheetml/2006/main" count="1148" uniqueCount="737">
  <si>
    <t>Code</t>
  </si>
  <si>
    <t xml:space="preserve">Originator Name </t>
  </si>
  <si>
    <t>Fuctional Breakdown</t>
  </si>
  <si>
    <t>Spatial Breakdown</t>
  </si>
  <si>
    <t>Form</t>
  </si>
  <si>
    <t>Discipline</t>
  </si>
  <si>
    <t xml:space="preserve"> Paper Size</t>
  </si>
  <si>
    <t>Scale</t>
  </si>
  <si>
    <t>ZZ</t>
  </si>
  <si>
    <t>all volumes/systems</t>
  </si>
  <si>
    <t>Multiple levels/locations</t>
  </si>
  <si>
    <t>A</t>
  </si>
  <si>
    <t>Architect</t>
  </si>
  <si>
    <t>A0</t>
  </si>
  <si>
    <t>1:1</t>
  </si>
  <si>
    <t>XX</t>
  </si>
  <si>
    <t>no volume/system applicable</t>
  </si>
  <si>
    <t>B1</t>
  </si>
  <si>
    <t>Basement level 1</t>
  </si>
  <si>
    <t>AP</t>
  </si>
  <si>
    <t>B</t>
  </si>
  <si>
    <t>Building surveyor</t>
  </si>
  <si>
    <t>A1</t>
  </si>
  <si>
    <t>1:2</t>
  </si>
  <si>
    <t>Substructure</t>
  </si>
  <si>
    <t>B2</t>
  </si>
  <si>
    <t>Basement level 2</t>
  </si>
  <si>
    <t>BQ</t>
  </si>
  <si>
    <t>C</t>
  </si>
  <si>
    <t>Civil engineer</t>
  </si>
  <si>
    <t>A2</t>
  </si>
  <si>
    <t>1:5</t>
  </si>
  <si>
    <t>A10</t>
  </si>
  <si>
    <t>Foundations</t>
  </si>
  <si>
    <t>No level/Location applicable</t>
  </si>
  <si>
    <t>CA</t>
  </si>
  <si>
    <t>D</t>
  </si>
  <si>
    <t>Drainage, highways engineer</t>
  </si>
  <si>
    <t>A3</t>
  </si>
  <si>
    <t>1:10</t>
  </si>
  <si>
    <t>-</t>
  </si>
  <si>
    <t>A20</t>
  </si>
  <si>
    <t>Subgrade Enclosures</t>
  </si>
  <si>
    <t>M1</t>
  </si>
  <si>
    <t>Mezzanine above level 01</t>
  </si>
  <si>
    <t>E</t>
  </si>
  <si>
    <t>Electrical engineer</t>
  </si>
  <si>
    <t>A4</t>
  </si>
  <si>
    <t>1:20</t>
  </si>
  <si>
    <t>A40</t>
  </si>
  <si>
    <t>Slabs-On-Grade</t>
  </si>
  <si>
    <t>M2</t>
  </si>
  <si>
    <t>Mezzanine above level 02</t>
  </si>
  <si>
    <t>CO</t>
  </si>
  <si>
    <t>F</t>
  </si>
  <si>
    <t>Facilities manager</t>
  </si>
  <si>
    <t>Custom</t>
  </si>
  <si>
    <t>1:50</t>
  </si>
  <si>
    <t>Stage No.</t>
  </si>
  <si>
    <t>Stage Name</t>
  </si>
  <si>
    <t>A60</t>
  </si>
  <si>
    <t>Water and Gas Mitigation</t>
  </si>
  <si>
    <t>TF</t>
  </si>
  <si>
    <t>Typical floor</t>
  </si>
  <si>
    <t>CP</t>
  </si>
  <si>
    <t>G</t>
  </si>
  <si>
    <t>Geographical and land surveyor</t>
  </si>
  <si>
    <t>N/A</t>
  </si>
  <si>
    <t>1:100</t>
  </si>
  <si>
    <t>Stage 0</t>
  </si>
  <si>
    <t>Strategy</t>
  </si>
  <si>
    <t>A90</t>
  </si>
  <si>
    <t>Substructure Related Activities</t>
  </si>
  <si>
    <t>GF</t>
  </si>
  <si>
    <t>Ground floor</t>
  </si>
  <si>
    <t>H</t>
  </si>
  <si>
    <t>Heating and ventilation designer</t>
  </si>
  <si>
    <t>1:200</t>
  </si>
  <si>
    <t>Stage 1</t>
  </si>
  <si>
    <t>Preparation and Brief</t>
  </si>
  <si>
    <t>Shell</t>
  </si>
  <si>
    <t>1F</t>
  </si>
  <si>
    <t>Level 01</t>
  </si>
  <si>
    <t>I</t>
  </si>
  <si>
    <t>Interior designer</t>
  </si>
  <si>
    <t>1:250</t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</si>
  <si>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This list can be expanded with project-specific codes.</t>
    </r>
  </si>
  <si>
    <t>Stage 2</t>
  </si>
  <si>
    <t xml:space="preserve">Concept </t>
  </si>
  <si>
    <t>B10</t>
  </si>
  <si>
    <t>Superstructure</t>
  </si>
  <si>
    <t>2F</t>
  </si>
  <si>
    <t>Level 02</t>
  </si>
  <si>
    <t>K</t>
  </si>
  <si>
    <t>Client</t>
  </si>
  <si>
    <t>1:500</t>
  </si>
  <si>
    <t>Stage 3</t>
  </si>
  <si>
    <t>Definition</t>
  </si>
  <si>
    <t>B20</t>
  </si>
  <si>
    <t>Exterior Vertical Enclosures</t>
  </si>
  <si>
    <t>3F</t>
  </si>
  <si>
    <t>Level 03</t>
  </si>
  <si>
    <t>FN</t>
  </si>
  <si>
    <t>L</t>
  </si>
  <si>
    <t>Landscape architect</t>
  </si>
  <si>
    <t>1:1000</t>
  </si>
  <si>
    <t>Stage 4</t>
  </si>
  <si>
    <t>Technical Design</t>
  </si>
  <si>
    <t>B30</t>
  </si>
  <si>
    <t>Exterior Horizontal Enclosures</t>
  </si>
  <si>
    <t>4F</t>
  </si>
  <si>
    <t>Level 04</t>
  </si>
  <si>
    <t>HS</t>
  </si>
  <si>
    <t>M</t>
  </si>
  <si>
    <t>Mechanical engineer</t>
  </si>
  <si>
    <t>1:1250</t>
  </si>
  <si>
    <t>Stage 5</t>
  </si>
  <si>
    <t xml:space="preserve">Construction </t>
  </si>
  <si>
    <t>Interiors</t>
  </si>
  <si>
    <t>5F</t>
  </si>
  <si>
    <t>Level 05</t>
  </si>
  <si>
    <t>P</t>
  </si>
  <si>
    <t>Public health engineer</t>
  </si>
  <si>
    <t>NTS</t>
  </si>
  <si>
    <t>Stage 6</t>
  </si>
  <si>
    <t>Handover</t>
  </si>
  <si>
    <t>C10</t>
  </si>
  <si>
    <t>Interior Construction</t>
  </si>
  <si>
    <t>6F</t>
  </si>
  <si>
    <t>Level 06</t>
  </si>
  <si>
    <t>Q</t>
  </si>
  <si>
    <t>Quantity surveyor</t>
  </si>
  <si>
    <t>Stage 7</t>
  </si>
  <si>
    <t>Use (Operation and Maintenance)</t>
  </si>
  <si>
    <t>C20</t>
  </si>
  <si>
    <t>Interior Finishes</t>
  </si>
  <si>
    <t>7F</t>
  </si>
  <si>
    <t>Level 07</t>
  </si>
  <si>
    <t>S</t>
  </si>
  <si>
    <t>Structural engineer</t>
  </si>
  <si>
    <t>Services</t>
  </si>
  <si>
    <t>8F</t>
  </si>
  <si>
    <t>Level 08</t>
  </si>
  <si>
    <t>MI</t>
  </si>
  <si>
    <t>T</t>
  </si>
  <si>
    <t>Town and country planner</t>
  </si>
  <si>
    <t>D10</t>
  </si>
  <si>
    <t>Conveying</t>
  </si>
  <si>
    <t>9F</t>
  </si>
  <si>
    <t>Level 09</t>
  </si>
  <si>
    <t>W</t>
  </si>
  <si>
    <t>D20</t>
  </si>
  <si>
    <t>Plumbing</t>
  </si>
  <si>
    <t>10F</t>
  </si>
  <si>
    <t>Level 10</t>
  </si>
  <si>
    <t>MS</t>
  </si>
  <si>
    <t>X</t>
  </si>
  <si>
    <t>Sub-Contractor</t>
  </si>
  <si>
    <t>D30</t>
  </si>
  <si>
    <t>Heating, Ventilation, and Air Conditioning (HVAC)</t>
  </si>
  <si>
    <t>RF</t>
  </si>
  <si>
    <t>Roof floor</t>
  </si>
  <si>
    <t>PP</t>
  </si>
  <si>
    <t>Y</t>
  </si>
  <si>
    <t>Specialist designer</t>
  </si>
  <si>
    <t>D40</t>
  </si>
  <si>
    <t>Fire Protection</t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</si>
  <si>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This list can be edited and expanded with project-specific codes.</t>
    </r>
  </si>
  <si>
    <t>PR</t>
  </si>
  <si>
    <t>Z</t>
  </si>
  <si>
    <t>General (non‑disciplinary)</t>
  </si>
  <si>
    <t>D50</t>
  </si>
  <si>
    <t>Electrical</t>
  </si>
  <si>
    <t>D60</t>
  </si>
  <si>
    <t>Communications</t>
  </si>
  <si>
    <t>RI</t>
  </si>
  <si>
    <t>D70</t>
  </si>
  <si>
    <t>Electronic Safety and Security</t>
  </si>
  <si>
    <t>RP</t>
  </si>
  <si>
    <t>D80</t>
  </si>
  <si>
    <t>Integrated Automation</t>
  </si>
  <si>
    <t>Equipment and Furnishings</t>
  </si>
  <si>
    <t>SH</t>
  </si>
  <si>
    <t>E10</t>
  </si>
  <si>
    <t>Equipment</t>
  </si>
  <si>
    <t>SN</t>
  </si>
  <si>
    <t>E20</t>
  </si>
  <si>
    <t>Furnishings</t>
  </si>
  <si>
    <t>SP</t>
  </si>
  <si>
    <t>Special Construction and Demolition</t>
  </si>
  <si>
    <t>SU</t>
  </si>
  <si>
    <t>F10</t>
  </si>
  <si>
    <t>Special Construction</t>
  </si>
  <si>
    <t>F20</t>
  </si>
  <si>
    <t>Facility Remediation</t>
  </si>
  <si>
    <t>F30</t>
  </si>
  <si>
    <t>Demolition</t>
  </si>
  <si>
    <t>Sitework</t>
  </si>
  <si>
    <t>G10</t>
  </si>
  <si>
    <t>Site Preparation</t>
  </si>
  <si>
    <t>G20</t>
  </si>
  <si>
    <t>Site Improvements</t>
  </si>
  <si>
    <t>G30</t>
  </si>
  <si>
    <t>Liquid and Gas Site Utilities</t>
  </si>
  <si>
    <t>G40</t>
  </si>
  <si>
    <t>Electrical Site Improvements</t>
  </si>
  <si>
    <t>G50</t>
  </si>
  <si>
    <t>Site Communications</t>
  </si>
  <si>
    <t>G90</t>
  </si>
  <si>
    <t>Miscellaneous Site Construction</t>
  </si>
  <si>
    <r>
      <rPr>
        <b/>
        <sz val="11"/>
        <color theme="1"/>
        <rFont val="Calibri"/>
        <family val="2"/>
        <scheme val="minor"/>
      </rPr>
      <t>NOTE</t>
    </r>
    <r>
      <rPr>
        <sz val="11"/>
        <color theme="1"/>
        <rFont val="Calibri"/>
        <family val="2"/>
        <scheme val="minor"/>
      </rPr>
      <t xml:space="preserve"> This list can be expanded with project-specific codes.</t>
    </r>
  </si>
  <si>
    <t>PD0</t>
  </si>
  <si>
    <t>PD1</t>
  </si>
  <si>
    <t>PD2</t>
  </si>
  <si>
    <t>PD3</t>
  </si>
  <si>
    <t>PD4</t>
  </si>
  <si>
    <t>PD5</t>
  </si>
  <si>
    <t>PD6</t>
  </si>
  <si>
    <t>PD7</t>
  </si>
  <si>
    <t>LIV</t>
  </si>
  <si>
    <t>NTL</t>
  </si>
  <si>
    <t>TNR</t>
  </si>
  <si>
    <t>TNL</t>
  </si>
  <si>
    <t>KEY</t>
  </si>
  <si>
    <t>TNTALENT</t>
  </si>
  <si>
    <t>TNPM</t>
  </si>
  <si>
    <t>TNPA</t>
  </si>
  <si>
    <t>TNTECH</t>
  </si>
  <si>
    <t>TAL</t>
  </si>
  <si>
    <t>NPM</t>
  </si>
  <si>
    <t>NPA</t>
  </si>
  <si>
    <t>TEC</t>
  </si>
  <si>
    <t>SOJ</t>
  </si>
  <si>
    <t>ROX ASSET</t>
  </si>
  <si>
    <t>ASS</t>
  </si>
  <si>
    <t>HA TRUNG</t>
  </si>
  <si>
    <t>HTG</t>
  </si>
  <si>
    <t xml:space="preserve">TN POWER </t>
  </si>
  <si>
    <t>POW</t>
  </si>
  <si>
    <t>ROX CAPITAL</t>
  </si>
  <si>
    <t>ROX KEY</t>
  </si>
  <si>
    <t>ROX LIVING</t>
  </si>
  <si>
    <t>CAP</t>
  </si>
  <si>
    <t xml:space="preserve">ROX SIGNATURE </t>
  </si>
  <si>
    <t>SIG</t>
  </si>
  <si>
    <t>ROX CONS</t>
  </si>
  <si>
    <t>CON</t>
  </si>
  <si>
    <t>POPPLIFE (ROX MARCOM)</t>
  </si>
  <si>
    <t>POP</t>
  </si>
  <si>
    <t>ROX</t>
  </si>
  <si>
    <t>ROX GROUP</t>
  </si>
  <si>
    <t>CD</t>
  </si>
  <si>
    <t>PDD</t>
  </si>
  <si>
    <t>SLD</t>
  </si>
  <si>
    <t>Sales &amp; Leasing department</t>
  </si>
  <si>
    <t>Finance &amp; Accounting department</t>
  </si>
  <si>
    <t>Human Resources department</t>
  </si>
  <si>
    <t>Marketing &amp; Branding department</t>
  </si>
  <si>
    <t>Customer Service department</t>
  </si>
  <si>
    <t>Central Planning department</t>
  </si>
  <si>
    <t>IT &amp; Systems department</t>
  </si>
  <si>
    <t>FIN</t>
  </si>
  <si>
    <t>Legal &amp; Compliance department</t>
  </si>
  <si>
    <t>MKT</t>
  </si>
  <si>
    <t>LEG</t>
  </si>
  <si>
    <t>HRM</t>
  </si>
  <si>
    <t>CSD</t>
  </si>
  <si>
    <t>ITS</t>
  </si>
  <si>
    <t>Project/Organizational
based Documents</t>
  </si>
  <si>
    <t>ODB</t>
  </si>
  <si>
    <t>Organization based Documents</t>
  </si>
  <si>
    <t>SOJO TNH</t>
  </si>
  <si>
    <t>Stakeholder Engagement</t>
  </si>
  <si>
    <t>Objectives &amp; Benefits</t>
  </si>
  <si>
    <t>Scope Definition</t>
  </si>
  <si>
    <t>Schedule Management</t>
  </si>
  <si>
    <t>Risk &amp; Opportunity</t>
  </si>
  <si>
    <t>Quality Management</t>
  </si>
  <si>
    <t>Change &amp; Issues</t>
  </si>
  <si>
    <t>Procurement &amp; Contracts</t>
  </si>
  <si>
    <t>SE</t>
  </si>
  <si>
    <t>OB</t>
  </si>
  <si>
    <t>SD</t>
  </si>
  <si>
    <t>RO</t>
  </si>
  <si>
    <t>QM</t>
  </si>
  <si>
    <t>CI</t>
  </si>
  <si>
    <t>SM</t>
  </si>
  <si>
    <t>PC</t>
  </si>
  <si>
    <t>CL</t>
  </si>
  <si>
    <t xml:space="preserve">Agenda </t>
  </si>
  <si>
    <t xml:space="preserve">Brochure </t>
  </si>
  <si>
    <t xml:space="preserve">Comment </t>
  </si>
  <si>
    <t xml:space="preserve">Conversation record </t>
  </si>
  <si>
    <t xml:space="preserve">Correspondence </t>
  </si>
  <si>
    <t xml:space="preserve">Email </t>
  </si>
  <si>
    <t xml:space="preserve">File note </t>
  </si>
  <si>
    <t xml:space="preserve">Leaflet </t>
  </si>
  <si>
    <t xml:space="preserve">Letter </t>
  </si>
  <si>
    <t xml:space="preserve">Memo </t>
  </si>
  <si>
    <t xml:space="preserve">Minutes </t>
  </si>
  <si>
    <t xml:space="preserve">Poster </t>
  </si>
  <si>
    <t xml:space="preserve">Presentation </t>
  </si>
  <si>
    <t xml:space="preserve">Press release </t>
  </si>
  <si>
    <t xml:space="preserve">Request </t>
  </si>
  <si>
    <t xml:space="preserve">Technical query </t>
  </si>
  <si>
    <t xml:space="preserve">Transfer note </t>
  </si>
  <si>
    <t xml:space="preserve">Transmittal </t>
  </si>
  <si>
    <t>AG</t>
  </si>
  <si>
    <t>BL</t>
  </si>
  <si>
    <t>CT</t>
  </si>
  <si>
    <t>EM</t>
  </si>
  <si>
    <t>LF</t>
  </si>
  <si>
    <t>LT</t>
  </si>
  <si>
    <t>ME</t>
  </si>
  <si>
    <t>PO</t>
  </si>
  <si>
    <t>PE</t>
  </si>
  <si>
    <t>TQ</t>
  </si>
  <si>
    <t>TN</t>
  </si>
  <si>
    <t>TL</t>
  </si>
  <si>
    <t xml:space="preserve">Application </t>
  </si>
  <si>
    <t xml:space="preserve">Contract </t>
  </si>
  <si>
    <t xml:space="preserve">Early warning notice </t>
  </si>
  <si>
    <t xml:space="preserve">Instruction </t>
  </si>
  <si>
    <t xml:space="preserve">Proposal </t>
  </si>
  <si>
    <t xml:space="preserve">Requisition </t>
  </si>
  <si>
    <t xml:space="preserve">Subcontract order </t>
  </si>
  <si>
    <t xml:space="preserve">Variation </t>
  </si>
  <si>
    <t>CC</t>
  </si>
  <si>
    <t>EW</t>
  </si>
  <si>
    <t>IN</t>
  </si>
  <si>
    <t>PS</t>
  </si>
  <si>
    <t>RQ</t>
  </si>
  <si>
    <t>SO</t>
  </si>
  <si>
    <t>VA</t>
  </si>
  <si>
    <t xml:space="preserve">Calculations </t>
  </si>
  <si>
    <t xml:space="preserve">Scope of works </t>
  </si>
  <si>
    <t xml:space="preserve">Specification </t>
  </si>
  <si>
    <t>SW</t>
  </si>
  <si>
    <t xml:space="preserve">Bill of quantities </t>
  </si>
  <si>
    <t xml:space="preserve">Cost plan </t>
  </si>
  <si>
    <t xml:space="preserve">Estimate </t>
  </si>
  <si>
    <t xml:space="preserve">Invoice </t>
  </si>
  <si>
    <t xml:space="preserve">Quotation </t>
  </si>
  <si>
    <t>ES</t>
  </si>
  <si>
    <t>IV</t>
  </si>
  <si>
    <t>QN</t>
  </si>
  <si>
    <t xml:space="preserve">Protocol </t>
  </si>
  <si>
    <t xml:space="preserve">Regulation </t>
  </si>
  <si>
    <t xml:space="preserve">Standard </t>
  </si>
  <si>
    <t>PZ</t>
  </si>
  <si>
    <t>RN</t>
  </si>
  <si>
    <t xml:space="preserve">Method statement </t>
  </si>
  <si>
    <t xml:space="preserve">Policy </t>
  </si>
  <si>
    <t xml:space="preserve">Procedure </t>
  </si>
  <si>
    <t xml:space="preserve">Programme </t>
  </si>
  <si>
    <t xml:space="preserve">Strategy </t>
  </si>
  <si>
    <t>PY</t>
  </si>
  <si>
    <t>SY</t>
  </si>
  <si>
    <t xml:space="preserve">Certificate </t>
  </si>
  <si>
    <t xml:space="preserve">Chart </t>
  </si>
  <si>
    <t xml:space="preserve">Data sheet </t>
  </si>
  <si>
    <t xml:space="preserve">Diary entry </t>
  </si>
  <si>
    <t xml:space="preserve">Directory </t>
  </si>
  <si>
    <t xml:space="preserve">Form </t>
  </si>
  <si>
    <t xml:space="preserve">Guide </t>
  </si>
  <si>
    <t xml:space="preserve">Health and safety </t>
  </si>
  <si>
    <t xml:space="preserve">List </t>
  </si>
  <si>
    <t xml:space="preserve">Log </t>
  </si>
  <si>
    <t xml:space="preserve">Manual </t>
  </si>
  <si>
    <t xml:space="preserve">Matrix </t>
  </si>
  <si>
    <t xml:space="preserve">Permit </t>
  </si>
  <si>
    <t xml:space="preserve">Plan </t>
  </si>
  <si>
    <t xml:space="preserve">Process workflow </t>
  </si>
  <si>
    <t xml:space="preserve">Register </t>
  </si>
  <si>
    <t xml:space="preserve">Report </t>
  </si>
  <si>
    <t xml:space="preserve">Schedule or table </t>
  </si>
  <si>
    <t xml:space="preserve">Snagging list </t>
  </si>
  <si>
    <t xml:space="preserve">Study </t>
  </si>
  <si>
    <t xml:space="preserve">Survey </t>
  </si>
  <si>
    <t xml:space="preserve">Technology file </t>
  </si>
  <si>
    <t xml:space="preserve">Test result </t>
  </si>
  <si>
    <t xml:space="preserve">Template </t>
  </si>
  <si>
    <t xml:space="preserve">Training record </t>
  </si>
  <si>
    <t xml:space="preserve">Valuation </t>
  </si>
  <si>
    <t>CE</t>
  </si>
  <si>
    <t>CH</t>
  </si>
  <si>
    <t>DT</t>
  </si>
  <si>
    <t>DE</t>
  </si>
  <si>
    <t>DY</t>
  </si>
  <si>
    <t>FM</t>
  </si>
  <si>
    <t>GU</t>
  </si>
  <si>
    <t>LI</t>
  </si>
  <si>
    <t>LG</t>
  </si>
  <si>
    <t>MA</t>
  </si>
  <si>
    <t>MX</t>
  </si>
  <si>
    <t>PT</t>
  </si>
  <si>
    <t>PL</t>
  </si>
  <si>
    <t>PW</t>
  </si>
  <si>
    <t>RG</t>
  </si>
  <si>
    <t>ST</t>
  </si>
  <si>
    <t>TR</t>
  </si>
  <si>
    <t>TE</t>
  </si>
  <si>
    <t>TG</t>
  </si>
  <si>
    <t>VL</t>
  </si>
  <si>
    <t>Communication</t>
  </si>
  <si>
    <t>Contractual</t>
  </si>
  <si>
    <t>Design</t>
  </si>
  <si>
    <t>Financial</t>
  </si>
  <si>
    <t>Official guidance</t>
  </si>
  <si>
    <t>Project planning</t>
  </si>
  <si>
    <t>Record information</t>
  </si>
  <si>
    <t>WBS (Uniformat)</t>
  </si>
  <si>
    <t>All Subject Areas</t>
  </si>
  <si>
    <t>Subject Areas Breakdown</t>
  </si>
  <si>
    <t>No Subject Areas applicable</t>
  </si>
  <si>
    <t>All Functional Departments</t>
  </si>
  <si>
    <t>No Functional Departments applicable</t>
  </si>
  <si>
    <t>BOD</t>
  </si>
  <si>
    <t>Board of Director</t>
  </si>
  <si>
    <t>Nghiên cứu khả thi</t>
  </si>
  <si>
    <t>Mời thầu và nhận hồ sơ đấu thầu thi công</t>
  </si>
  <si>
    <t>Làm rõ sai khác, Yêu cầu thông tin (RFI)</t>
  </si>
  <si>
    <t>Đệ trình hồ sơ thi công (bản vẽ, sản phẩm,..)</t>
  </si>
  <si>
    <t>Xem xét, đánh giá và phê duyệt đệ trình</t>
  </si>
  <si>
    <t>Thực hiện các hoạt động xây dựng</t>
  </si>
  <si>
    <t>Kiểm tra và nghiệm thu công việc</t>
  </si>
  <si>
    <t>Kiểm tra vận hành thiết bị, hệ thống</t>
  </si>
  <si>
    <t>Xác định, ghi nhận những thiếu sót</t>
  </si>
  <si>
    <t>Hoàn công và bàn giao</t>
  </si>
  <si>
    <t>Operational Water Use</t>
  </si>
  <si>
    <t>Operational Energy Use</t>
  </si>
  <si>
    <t>Disposal of Waste</t>
  </si>
  <si>
    <t>Waste processing for Reuse, Recovery and/or Recycling</t>
  </si>
  <si>
    <t>Transport to waste processing
or disposal</t>
  </si>
  <si>
    <t>Deconstruction or Demolition</t>
  </si>
  <si>
    <t>Refurbishment</t>
  </si>
  <si>
    <t>Replacement of components</t>
  </si>
  <si>
    <t>Repair</t>
  </si>
  <si>
    <t>Maintenance</t>
  </si>
  <si>
    <t>Use</t>
  </si>
  <si>
    <t>C4</t>
  </si>
  <si>
    <t>C3</t>
  </si>
  <si>
    <t>C2</t>
  </si>
  <si>
    <t>C1</t>
  </si>
  <si>
    <t>CỈCULARITY</t>
  </si>
  <si>
    <t>DEMOLITION</t>
  </si>
  <si>
    <t>OPERATION</t>
  </si>
  <si>
    <t>CONSTRUCTION</t>
  </si>
  <si>
    <t>DESIGN</t>
  </si>
  <si>
    <t>FEASIBILITY</t>
  </si>
  <si>
    <t>BLD/INF LIFE CYCLE 02 &gt;&gt;&gt;</t>
  </si>
  <si>
    <t>Handover milestone</t>
  </si>
  <si>
    <t xml:space="preserve">  BUILDING &amp; INFRASTRUCTURE LIFE CYCLE 01 &gt;&gt;&gt;</t>
  </si>
  <si>
    <t>D1</t>
  </si>
  <si>
    <t>D2</t>
  </si>
  <si>
    <t>D3</t>
  </si>
  <si>
    <t>D4</t>
  </si>
  <si>
    <t>D5</t>
  </si>
  <si>
    <t>Làm rõ hồ sơ dự thầu và bổ nhiệm nhà thầu thi công</t>
  </si>
  <si>
    <t>Huy động và ban hành kế hoạch tiền thi công</t>
  </si>
  <si>
    <t>C5</t>
  </si>
  <si>
    <t>C6</t>
  </si>
  <si>
    <t>C7</t>
  </si>
  <si>
    <t>H1</t>
  </si>
  <si>
    <t>C8</t>
  </si>
  <si>
    <t>O1</t>
  </si>
  <si>
    <t>O2</t>
  </si>
  <si>
    <t>O3</t>
  </si>
  <si>
    <t>O4</t>
  </si>
  <si>
    <t>O5</t>
  </si>
  <si>
    <t>End of life stage</t>
  </si>
  <si>
    <t>E1</t>
  </si>
  <si>
    <t>E2</t>
  </si>
  <si>
    <t>E3</t>
  </si>
  <si>
    <t>E4</t>
  </si>
  <si>
    <t>Integrated project management</t>
  </si>
  <si>
    <t>CM</t>
  </si>
  <si>
    <t>Cost Management</t>
  </si>
  <si>
    <t>RM</t>
  </si>
  <si>
    <t>Resources Management</t>
  </si>
  <si>
    <t>CPD</t>
  </si>
  <si>
    <t>RE</t>
  </si>
  <si>
    <t xml:space="preserve">Reporting </t>
  </si>
  <si>
    <t>Communication Management</t>
  </si>
  <si>
    <t>Closure and Lesson Learned</t>
  </si>
  <si>
    <t>0 Strategy</t>
  </si>
  <si>
    <t>1 Preparation and Brief</t>
  </si>
  <si>
    <t>2 Concept</t>
  </si>
  <si>
    <t>3 Definition</t>
  </si>
  <si>
    <t>4 Technical Design</t>
  </si>
  <si>
    <t>6 Handover and Closure</t>
  </si>
  <si>
    <t>7 Use</t>
  </si>
  <si>
    <t>5.3 Commission</t>
  </si>
  <si>
    <t>Nghiên cứu và xác định nhu cầu - 
Tiêu chí cơ sở vật chất</t>
  </si>
  <si>
    <t>Design &amp; Urban Planning department</t>
  </si>
  <si>
    <t>DUD</t>
  </si>
  <si>
    <t>Facility Management department</t>
  </si>
  <si>
    <t>FMD</t>
  </si>
  <si>
    <t>O7</t>
  </si>
  <si>
    <t xml:space="preserve">Phát triển tiêu chí thiết kế </t>
  </si>
  <si>
    <t xml:space="preserve">Truyền đạt kết quả và quyết định đầu tư </t>
  </si>
  <si>
    <t xml:space="preserve">Lập chương trình phát triển dự án </t>
  </si>
  <si>
    <t>S1</t>
  </si>
  <si>
    <t>S2</t>
  </si>
  <si>
    <t>S3</t>
  </si>
  <si>
    <t>S4</t>
  </si>
  <si>
    <t>P1</t>
  </si>
  <si>
    <t>P2</t>
  </si>
  <si>
    <t>Thiết kế kỹ thuật
(Technical Design)</t>
  </si>
  <si>
    <t>Phát triển thiết kế – Thiết kế phối hợp (Design Coordinated)</t>
  </si>
  <si>
    <t>Hoàn thiện thiết kế - Thiết kế thi công (Construction Document)</t>
  </si>
  <si>
    <t>5.2 Construction</t>
  </si>
  <si>
    <t>5.1 Pre-construction</t>
  </si>
  <si>
    <t>Beyond Building Life cycle</t>
  </si>
  <si>
    <t>O6</t>
  </si>
  <si>
    <r>
      <rPr>
        <b/>
        <sz val="10"/>
        <color theme="1"/>
        <rFont val="Arial"/>
        <family val="2"/>
      </rPr>
      <t>Z1</t>
    </r>
    <r>
      <rPr>
        <sz val="10"/>
        <color theme="1"/>
        <rFont val="Arial"/>
        <family val="2"/>
      </rPr>
      <t xml:space="preserve">
 Reuse, Recycling, and Recovery</t>
    </r>
  </si>
  <si>
    <r>
      <rPr>
        <b/>
        <sz val="10"/>
        <color theme="1"/>
        <rFont val="Arial"/>
        <family val="2"/>
      </rPr>
      <t>Z2</t>
    </r>
    <r>
      <rPr>
        <sz val="10"/>
        <color theme="1"/>
        <rFont val="Arial"/>
        <family val="2"/>
      </rPr>
      <t xml:space="preserve">
Benefits and Loads</t>
    </r>
  </si>
  <si>
    <t>C9</t>
  </si>
  <si>
    <t>DM</t>
  </si>
  <si>
    <t>Design Management</t>
  </si>
  <si>
    <t>Project Development department</t>
  </si>
  <si>
    <t>Procurement &amp; Tender department</t>
  </si>
  <si>
    <t>PTD</t>
  </si>
  <si>
    <t>Other consultant</t>
  </si>
  <si>
    <t>Thiết kế cơ sở/ sơ bộ
(Basic/schematic Design)</t>
  </si>
  <si>
    <t>Chuẩn bị hồ sơ mời thầu và lựa chọn đơn vị tư vấn thiết kế 
(Tiền-thiết kế)</t>
  </si>
  <si>
    <t>Thiết kế ý tưởng
(Concept Design)</t>
  </si>
  <si>
    <t xml:space="preserve">Lĩnh vực chủ đề
(subject areas) </t>
  </si>
  <si>
    <t>&gt;&gt;&gt; WORK STAGES</t>
  </si>
  <si>
    <t>ASSET LIFECYCLE</t>
  </si>
  <si>
    <t>HANDOVER</t>
  </si>
  <si>
    <t>►A2. Lập kế hoạch phòng ban (Departmental Planning)</t>
  </si>
  <si>
    <r>
      <rPr>
        <b/>
        <sz val="12"/>
        <color theme="1"/>
        <rFont val="Arial"/>
        <family val="2"/>
      </rPr>
      <t>Quản lý tiến độ</t>
    </r>
    <r>
      <rPr>
        <sz val="11"/>
        <color theme="1"/>
        <rFont val="Arial"/>
        <family val="2"/>
      </rPr>
      <t xml:space="preserve">
Schedule Management</t>
    </r>
  </si>
  <si>
    <t>►A1. Bắt đầu dự án và phê duyệt Lịch trình tổng thể (Project Initiation and Approval of Master Timeline)</t>
  </si>
  <si>
    <t>►A3. Chuẩn bị và phê duyệt Chương trình tổng thể dự án (Preparation and Approval of Project Master Program)</t>
  </si>
  <si>
    <t>►A4. Sửa đổi và phê duyệt Lịch trình tổng thể và Chương trình tổng thể dự án (Revision and Approval of Master Timeline and Project Master Program)</t>
  </si>
  <si>
    <t>&gt;&gt;&gt; SCHEDULE LEVEL 1</t>
  </si>
  <si>
    <t>►C. TIẾN ĐỘ THI CÔNG (CONSTRUCTION PROGRAM)</t>
  </si>
  <si>
    <t>►C1. Chuẩn bị và phê duyệt Tiến độ thi công (Preparation and Approval of Construction Program)</t>
  </si>
  <si>
    <t>►B. TIẾN ĐỘ NHÀ MẪU (SALES GALLERY PROGRAM)</t>
  </si>
  <si>
    <t>►B1. Chuẩn bị và kiểm soát Tiến độ Nhà mẫu (Sales Gallery Program preparation and controlling)</t>
  </si>
  <si>
    <r>
      <rPr>
        <b/>
        <sz val="12"/>
        <color theme="1"/>
        <rFont val="Arial"/>
        <family val="2"/>
      </rPr>
      <t>Báo cáo</t>
    </r>
    <r>
      <rPr>
        <sz val="11"/>
        <color theme="1"/>
        <rFont val="Arial"/>
        <family val="2"/>
      </rPr>
      <t xml:space="preserve">
Reporting </t>
    </r>
  </si>
  <si>
    <t>►E. BÁO CÁO (REPORTING)</t>
  </si>
  <si>
    <t>►E2. Báo cáo dự án (Project Reporting)</t>
  </si>
  <si>
    <t>►E1. Báo cáo danh mục đầu tư (Portfolio Reporting)</t>
  </si>
  <si>
    <t>►A. LẬP TIẾN ĐỘ DỰ ÁN (PROJECT SCHEDULING)</t>
  </si>
  <si>
    <t>&gt;&gt;&gt; PROJECT STAGES</t>
  </si>
  <si>
    <t>►D. KIỂM SOÁT TIẾN ĐỘ DỰ ÁN (PROJECT SCHEDULE CONTROLLING)</t>
  </si>
  <si>
    <t>►D1. Kiểm soát Chương trình tổng thể dự án (Project Master Program Controlling)</t>
  </si>
  <si>
    <t>►D2. Kiểm soát Tiến độ thi công (Construction Program Controlling)</t>
  </si>
  <si>
    <t>Quy ước đặt tên</t>
  </si>
  <si>
    <t>Giai đoạn dự án 
(Schedule Level 1)</t>
  </si>
  <si>
    <t>Đơn vị khởi tạo
(Originator)</t>
  </si>
  <si>
    <t>Phân rã chức năng
(Functional Breakdown)</t>
  </si>
  <si>
    <t>Lĩnh vực chủ đề
(Subject Areas Breakdown)</t>
  </si>
  <si>
    <t>Loại tài liệu
(Form)</t>
  </si>
  <si>
    <t>SOP Initial (L2/3)</t>
  </si>
  <si>
    <r>
      <t xml:space="preserve">DỰ ÁN NHÓM A
</t>
    </r>
    <r>
      <rPr>
        <sz val="9"/>
        <color theme="1"/>
        <rFont val="Arial"/>
        <family val="2"/>
      </rPr>
      <t>(bước pháp lý, chuẩn bị đầu tư)</t>
    </r>
  </si>
  <si>
    <r>
      <t xml:space="preserve">DỰ ÁN NHÓM B
</t>
    </r>
    <r>
      <rPr>
        <sz val="9"/>
        <color theme="1"/>
        <rFont val="Arial"/>
        <family val="2"/>
      </rPr>
      <t>(bước triển khai)</t>
    </r>
  </si>
  <si>
    <t>Tên quy trình</t>
  </si>
  <si>
    <r>
      <t xml:space="preserve">Mã quy trình đầy đủ
</t>
    </r>
    <r>
      <rPr>
        <sz val="11"/>
        <rFont val="Arial"/>
        <family val="2"/>
      </rPr>
      <t>(automatic)</t>
    </r>
  </si>
  <si>
    <t>P3</t>
  </si>
  <si>
    <t>P4</t>
  </si>
  <si>
    <t>E5</t>
  </si>
  <si>
    <t>P5</t>
  </si>
  <si>
    <t>E6</t>
  </si>
  <si>
    <t>P6</t>
  </si>
  <si>
    <t>E7</t>
  </si>
  <si>
    <t>P7</t>
  </si>
  <si>
    <t>E8</t>
  </si>
  <si>
    <t>P8</t>
  </si>
  <si>
    <t>E9</t>
  </si>
  <si>
    <t>P9</t>
  </si>
  <si>
    <t>P10</t>
  </si>
  <si>
    <t>E11</t>
  </si>
  <si>
    <t>P11</t>
  </si>
  <si>
    <t>E12</t>
  </si>
  <si>
    <t>P12</t>
  </si>
  <si>
    <t>E13</t>
  </si>
  <si>
    <t>P13</t>
  </si>
  <si>
    <t>E14</t>
  </si>
  <si>
    <t>P14</t>
  </si>
  <si>
    <t>E15</t>
  </si>
  <si>
    <r>
      <t xml:space="preserve">DỰ ÁN NHÓM C
</t>
    </r>
    <r>
      <rPr>
        <sz val="9"/>
        <color theme="1"/>
        <rFont val="Arial"/>
        <family val="2"/>
      </rPr>
      <t>(bước nghiệm thu, bàn giao, quyết toán)</t>
    </r>
  </si>
  <si>
    <t>&gt;&gt;&gt; NHÓM DỰ ÁN (ROX)</t>
  </si>
  <si>
    <t>Mã nhóm</t>
  </si>
  <si>
    <t>Tên nhóm</t>
  </si>
  <si>
    <t>Tên tiếng anh</t>
  </si>
  <si>
    <t>Level</t>
  </si>
  <si>
    <t>Nhóm cấp cha</t>
  </si>
  <si>
    <t>Chiến lược</t>
  </si>
  <si>
    <t>Thi công</t>
  </si>
  <si>
    <t>Bàn giao</t>
  </si>
  <si>
    <r>
      <t>SLD</t>
    </r>
    <r>
      <rPr>
        <sz val="11"/>
        <color theme="1"/>
        <rFont val="Calibri"/>
        <family val="2"/>
        <scheme val="minor"/>
      </rPr>
      <t xml:space="preserve"> </t>
    </r>
  </si>
  <si>
    <r>
      <t>FIN</t>
    </r>
    <r>
      <rPr>
        <sz val="11"/>
        <color theme="1"/>
        <rFont val="Calibri"/>
        <family val="2"/>
        <scheme val="minor"/>
      </rPr>
      <t xml:space="preserve"> </t>
    </r>
  </si>
  <si>
    <r>
      <t>LEG</t>
    </r>
    <r>
      <rPr>
        <sz val="11"/>
        <color theme="1"/>
        <rFont val="Calibri"/>
        <family val="2"/>
        <scheme val="minor"/>
      </rPr>
      <t xml:space="preserve"> </t>
    </r>
  </si>
  <si>
    <r>
      <t>CSD</t>
    </r>
    <r>
      <rPr>
        <sz val="11"/>
        <color theme="1"/>
        <rFont val="Calibri"/>
        <family val="2"/>
        <scheme val="minor"/>
      </rPr>
      <t xml:space="preserve"> </t>
    </r>
  </si>
  <si>
    <t>Phòng Kinh doanh &amp; Cho thuê</t>
  </si>
  <si>
    <t>Phòng Quản lý Cơ sở vật chất</t>
  </si>
  <si>
    <t>Phòng Phát triển Dự án</t>
  </si>
  <si>
    <t>Phòng Tài chính &amp; Kế toán</t>
  </si>
  <si>
    <t>Phòng Pháp chế &amp; Tuân thủ</t>
  </si>
  <si>
    <t>Phòng Marketing &amp; Thương hiệu</t>
  </si>
  <si>
    <t>Phòng Chăm sóc Khách hàng</t>
  </si>
  <si>
    <t>Phòng Kế hoạch Trung tâm</t>
  </si>
  <si>
    <t>Phòng CNTT &amp; Hệ thống</t>
  </si>
  <si>
    <t>Phòng Thiết kế &amp; Quy hoạch Đô thị</t>
  </si>
  <si>
    <t>Phòng Mua sắm &amp; Đấu thầu</t>
  </si>
  <si>
    <t>Quản lý dự án tích hợp</t>
  </si>
  <si>
    <t>Quản lý/Tham gia các bên liên quan</t>
  </si>
  <si>
    <t>Mục tiêu &amp; Lợi ích</t>
  </si>
  <si>
    <t>Quản lý thiết kế</t>
  </si>
  <si>
    <t>Xác định phạm vi</t>
  </si>
  <si>
    <t>Quản lý tiến độ</t>
  </si>
  <si>
    <t>Quản lý chi phí</t>
  </si>
  <si>
    <t>Quản lý nguồn lực</t>
  </si>
  <si>
    <t>Rủi ro &amp; Cơ hội</t>
  </si>
  <si>
    <t>Quản lý chất lượng</t>
  </si>
  <si>
    <t>Thay đổi &amp; Vấn đề</t>
  </si>
  <si>
    <t>Mua sắm &amp; Hợp đồng</t>
  </si>
  <si>
    <t>Báo cáo</t>
  </si>
  <si>
    <t>Quản lý truyền thông</t>
  </si>
  <si>
    <t>Kết thúc &amp; Bài học kinh nghiệm</t>
  </si>
  <si>
    <t>Tất cả các lĩnh vực</t>
  </si>
  <si>
    <t>Không áp dụng lĩnh vực nào</t>
  </si>
  <si>
    <t>Chương trình nghị sự</t>
  </si>
  <si>
    <t>Tài liệu giới thiệu (Brochure)</t>
  </si>
  <si>
    <t>Ý kiến / Nhận xét</t>
  </si>
  <si>
    <t>Biên bản ghi nhận trao đổi</t>
  </si>
  <si>
    <t>Thư từ trao đổi</t>
  </si>
  <si>
    <t>Email</t>
  </si>
  <si>
    <t>Ghi chú hồ sơ</t>
  </si>
  <si>
    <t>Tờ rơi</t>
  </si>
  <si>
    <t>Thư</t>
  </si>
  <si>
    <t>Bản ghi nhớ</t>
  </si>
  <si>
    <t>Biên bản họp</t>
  </si>
  <si>
    <t>Áp phích</t>
  </si>
  <si>
    <t>Bài trình bày</t>
  </si>
  <si>
    <t>Thông cáo báo chí</t>
  </si>
  <si>
    <t>Yêu cầu</t>
  </si>
  <si>
    <t>Yêu cầu kỹ thuật</t>
  </si>
  <si>
    <t>Phiếu chuyển</t>
  </si>
  <si>
    <t>Phiếu gửi tài liệu</t>
  </si>
  <si>
    <t>Đơn đề nghị / Đơn đăng ký</t>
  </si>
  <si>
    <t>Hợp đồng</t>
  </si>
  <si>
    <t>Thông báo cảnh báo sớm</t>
  </si>
  <si>
    <t>Chỉ thị</t>
  </si>
  <si>
    <t>Đề xuất</t>
  </si>
  <si>
    <t>Phiếu yêu cầu mua sắm</t>
  </si>
  <si>
    <t>Đơn đặt hàng thầu phụ</t>
  </si>
  <si>
    <t>Phát sinh / Điều chỉnh</t>
  </si>
  <si>
    <t>Bảng tính toán</t>
  </si>
  <si>
    <t>Phạm vi công việc</t>
  </si>
  <si>
    <t>Tiêu chuẩn kỹ thuật</t>
  </si>
  <si>
    <t>Kế hoạch chi phí</t>
  </si>
  <si>
    <t>Dự toán</t>
  </si>
  <si>
    <t>Hóa đơn</t>
  </si>
  <si>
    <t>Báo giá</t>
  </si>
  <si>
    <t>Quy chế / Nghị định thư</t>
  </si>
  <si>
    <t>Quy định</t>
  </si>
  <si>
    <t>Tiêu chuẩn</t>
  </si>
  <si>
    <t>Biện pháp thi công</t>
  </si>
  <si>
    <t>Chính sách</t>
  </si>
  <si>
    <t>Quy trình</t>
  </si>
  <si>
    <t>Tiến độ / Chương trình thực hiện</t>
  </si>
  <si>
    <t>Chứng nhận</t>
  </si>
  <si>
    <t>Biểu đồ</t>
  </si>
  <si>
    <t>Bảng dữ liệu</t>
  </si>
  <si>
    <t>Nhật ký</t>
  </si>
  <si>
    <t>Danh bạ / Thư mục</t>
  </si>
  <si>
    <t>Biểu mẫu</t>
  </si>
  <si>
    <t>Hướng dẫn</t>
  </si>
  <si>
    <t>An toàn &amp; Sức khỏe</t>
  </si>
  <si>
    <t>Danh sách</t>
  </si>
  <si>
    <t>Sổ theo dõi</t>
  </si>
  <si>
    <t>Sổ tay</t>
  </si>
  <si>
    <t>Ma trận</t>
  </si>
  <si>
    <t>Giấy phép</t>
  </si>
  <si>
    <t>Kế hoạch</t>
  </si>
  <si>
    <t>Quy trình luồng công việc</t>
  </si>
  <si>
    <t>Sổ đăng ký</t>
  </si>
  <si>
    <t>Lịch / Bảng tiến độ</t>
  </si>
  <si>
    <t>Danh sách tồn đọng (Punch list)</t>
  </si>
  <si>
    <t>Nghiên cứu</t>
  </si>
  <si>
    <t>Khảo sát</t>
  </si>
  <si>
    <t>Hồ sơ công nghệ</t>
  </si>
  <si>
    <t>Kết quả thử nghiệm</t>
  </si>
  <si>
    <t>Mẫu biểu (Template)</t>
  </si>
  <si>
    <t>Hồ sơ đào tạo</t>
  </si>
  <si>
    <t>Giá trị quyết toán / Thẩm định giá</t>
  </si>
  <si>
    <t>Chuẩn bị và lập đề bài</t>
  </si>
  <si>
    <t>Ý tưởng</t>
  </si>
  <si>
    <t>Thiết kế kỹ thuật</t>
  </si>
  <si>
    <t>Tiền thi công</t>
  </si>
  <si>
    <t>Nghiệm thu &amp; vận hành thử</t>
  </si>
  <si>
    <t>Bàn giao và kết thúc</t>
  </si>
  <si>
    <t>Sử dụng</t>
  </si>
  <si>
    <t>Giai đoạn kết thúc vòng đời</t>
  </si>
  <si>
    <t>Thiết kế</t>
  </si>
  <si>
    <t>Vận hành</t>
  </si>
  <si>
    <t>Thanh lý</t>
  </si>
  <si>
    <t>Bảo trì</t>
  </si>
  <si>
    <t>Sửa chữa</t>
  </si>
  <si>
    <t>Thay thế</t>
  </si>
  <si>
    <t>Cải tạo</t>
  </si>
  <si>
    <t>Sử dụng năng lượng</t>
  </si>
  <si>
    <t>Sử dụng nước</t>
  </si>
  <si>
    <t>Tháo dỡ</t>
  </si>
  <si>
    <t>Vận chuyển</t>
  </si>
  <si>
    <t>Tái sử dụng</t>
  </si>
  <si>
    <t>Tiêu hủy</t>
  </si>
  <si>
    <t>Phòng Nhân sự</t>
  </si>
  <si>
    <t>Ban Giám đốc</t>
  </si>
  <si>
    <t>Bất động sản</t>
  </si>
  <si>
    <t>Năng lượng</t>
  </si>
  <si>
    <t>Khác</t>
  </si>
  <si>
    <t>Quản lý giai đoạn dự án</t>
  </si>
  <si>
    <t>Mã giai đoạn</t>
  </si>
  <si>
    <t>Tên giai đoạn</t>
  </si>
  <si>
    <t>Mã giai đoạn cha</t>
  </si>
  <si>
    <t>Update A.C Quy tắc tạo mã quy trình Tạo mới quy trình</t>
  </si>
  <si>
    <t>Update A.C Hiển thị mã quy trình theo quy tắc mới trong Chỉnh sửa quy trình</t>
  </si>
  <si>
    <t>Update A.C Danh sách quy trình</t>
  </si>
  <si>
    <t>Update A.C phân loại quy trình</t>
  </si>
  <si>
    <t>Update A.C Danh sách nhóm quy trình</t>
  </si>
  <si>
    <t>Mô tả A.C Kích hoạt quy trình ver2</t>
  </si>
  <si>
    <t>Thiết kế cơ sở</t>
  </si>
  <si>
    <t>Không áp dụng Phòng ban</t>
  </si>
  <si>
    <t>Tất cả các Phòng ban</t>
  </si>
  <si>
    <t>Phân loại</t>
  </si>
  <si>
    <t>Phòng ban phụ trách</t>
  </si>
  <si>
    <t>NB_ROXx</t>
  </si>
  <si>
    <t>Quy trình nội bộ ROXx (các phòng ban trực thuộc tại ROXx)</t>
  </si>
  <si>
    <t>LPB_ROXHO</t>
  </si>
  <si>
    <t>Quy trình liên phòng ban ROX-HO (có liên quan tới các ROXx)</t>
  </si>
  <si>
    <t>LPB_ROXx</t>
  </si>
  <si>
    <t>Quy trình liên phòng ban ROXx (có liên quan đến đơn vị thuộc ROX-HO)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</si>
</sst>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#,#00;\-##,#00"/>
  </numFmts>
  <fonts count="3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0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0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9.5"/>
      <name val="Neuzeit S LT Std Book"/>
      <family val="3"/>
    </font>
    <font>
      <sz val="10"/>
      <name val="Arial"/>
      <family val="2"/>
    </font>
    <font>
      <b/>
      <sz val="14"/>
      <color theme="0"/>
      <name val="Arial"/>
      <family val="2"/>
    </font>
    <font>
      <b/>
      <sz val="11"/>
      <name val="Arial"/>
      <family val="2"/>
    </font>
    <font>
      <b/>
      <sz val="11"/>
      <color rgb="FFC00000"/>
      <name val="Arial"/>
      <family val="2"/>
    </font>
    <font>
      <sz val="11"/>
      <name val="Arial"/>
      <family val="2"/>
    </font>
    <font>
      <sz val="9"/>
      <color theme="1"/>
      <name val="Arial"/>
      <family val="2"/>
    </font>
    <font>
      <sz val="11"/>
      <color theme="0" tint="-0.34998626667073579"/>
      <name val="Arial"/>
      <family val="2"/>
    </font>
    <font>
      <b/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44A27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307253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AE8DA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320C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E8F4F9"/>
        <bgColor indexed="64"/>
      </patternFill>
    </fill>
    <fill>
      <patternFill patternType="solid">
        <fgColor rgb="FFB3DFCA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Dashed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Dashed">
        <color rgb="FFFF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ed">
        <color rgb="FFFF0000"/>
      </left>
      <right/>
      <top/>
      <bottom style="thin">
        <color indexed="64"/>
      </bottom>
      <diagonal/>
    </border>
    <border>
      <left style="thin">
        <color indexed="64"/>
      </left>
      <right style="mediumDashed">
        <color rgb="FFFF0000"/>
      </right>
      <top style="thin">
        <color indexed="64"/>
      </top>
      <bottom/>
      <diagonal/>
    </border>
    <border>
      <left style="thin">
        <color indexed="64"/>
      </left>
      <right style="mediumDashed">
        <color rgb="FFFF0000"/>
      </right>
      <top/>
      <bottom/>
      <diagonal/>
    </border>
    <border>
      <left style="thin">
        <color indexed="64"/>
      </left>
      <right style="mediumDashed">
        <color rgb="FFFF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ashDotDot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dashDotDot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Dot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dashDotDot">
        <color theme="0" tint="-0.24994659260841701"/>
      </bottom>
      <diagonal/>
    </border>
    <border>
      <left/>
      <right style="thin">
        <color indexed="64"/>
      </right>
      <top style="dashDotDot">
        <color theme="0" tint="-0.24994659260841701"/>
      </top>
      <bottom style="dashDotDot">
        <color theme="0" tint="-0.24994659260841701"/>
      </bottom>
      <diagonal/>
    </border>
    <border>
      <left style="thin">
        <color indexed="64"/>
      </left>
      <right style="thin">
        <color indexed="64"/>
      </right>
      <top style="dashDotDot">
        <color theme="0" tint="-0.24994659260841701"/>
      </top>
      <bottom style="dashDotDot">
        <color theme="0" tint="-0.24994659260841701"/>
      </bottom>
      <diagonal/>
    </border>
    <border>
      <left style="thin">
        <color indexed="64"/>
      </left>
      <right/>
      <top style="dashDotDot">
        <color theme="0" tint="-0.24994659260841701"/>
      </top>
      <bottom style="dashDotDot">
        <color theme="0" tint="-0.24994659260841701"/>
      </bottom>
      <diagonal/>
    </border>
    <border>
      <left/>
      <right/>
      <top style="dashDotDot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dashDotDot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dashDotDot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dashDotDot">
        <color theme="0" tint="-0.24994659260841701"/>
      </top>
      <bottom/>
      <diagonal/>
    </border>
    <border>
      <left style="thin">
        <color indexed="64"/>
      </left>
      <right/>
      <top style="dashDotDot">
        <color theme="0" tint="-0.24994659260841701"/>
      </top>
      <bottom/>
      <diagonal/>
    </border>
    <border>
      <left style="thin">
        <color indexed="64"/>
      </left>
      <right style="mediumDashed">
        <color rgb="FFFF0000"/>
      </right>
      <top style="thin">
        <color indexed="64"/>
      </top>
      <bottom style="thin">
        <color indexed="64"/>
      </bottom>
      <diagonal/>
    </border>
    <border>
      <left style="mediumDashed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Dashed">
        <color rgb="FFFF0000"/>
      </right>
      <top style="thin">
        <color indexed="64"/>
      </top>
      <bottom style="dashDotDot">
        <color theme="0" tint="-0.24994659260841701"/>
      </bottom>
      <diagonal/>
    </border>
    <border>
      <left style="thin">
        <color indexed="64"/>
      </left>
      <right style="mediumDashed">
        <color rgb="FFFF0000"/>
      </right>
      <top style="dashDotDot">
        <color theme="0" tint="-0.24994659260841701"/>
      </top>
      <bottom style="dashDotDot">
        <color theme="0" tint="-0.24994659260841701"/>
      </bottom>
      <diagonal/>
    </border>
    <border>
      <left style="thin">
        <color indexed="64"/>
      </left>
      <right style="mediumDashed">
        <color rgb="FFFF0000"/>
      </right>
      <top style="dashDotDot">
        <color theme="0" tint="-0.24994659260841701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6" fillId="2" borderId="0" applyNumberFormat="0" applyProtection="0"/>
    <xf numFmtId="0" fontId="20" fillId="0" borderId="0">
      <alignment vertical="center"/>
    </xf>
    <xf numFmtId="43" fontId="29" fillId="0" borderId="0" applyFont="0" applyFill="0" applyBorder="0" applyAlignment="0" applyProtection="0"/>
  </cellStyleXfs>
  <cellXfs count="30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textRotation="90"/>
    </xf>
    <xf numFmtId="0" fontId="2" fillId="2" borderId="1" xfId="0" applyFont="1" applyFill="1" applyBorder="1" applyAlignment="1">
      <alignment horizontal="center" vertical="center" textRotation="90"/>
    </xf>
    <xf numFmtId="0" fontId="1" fillId="4" borderId="2" xfId="0" applyFont="1" applyFill="1" applyBorder="1" applyAlignment="1">
      <alignment horizontal="center" vertical="center" textRotation="90"/>
    </xf>
    <xf numFmtId="0" fontId="1" fillId="4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textRotation="90"/>
    </xf>
    <xf numFmtId="0" fontId="1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left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4" fillId="4" borderId="4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textRotation="180" wrapText="1"/>
    </xf>
    <xf numFmtId="0" fontId="4" fillId="2" borderId="0" xfId="0" applyFont="1" applyFill="1" applyAlignment="1">
      <alignment horizontal="left" vertical="center" textRotation="180" wrapText="1"/>
    </xf>
    <xf numFmtId="0" fontId="4" fillId="0" borderId="0" xfId="0" applyFont="1"/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3" fillId="10" borderId="9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textRotation="90" wrapText="1"/>
    </xf>
    <xf numFmtId="0" fontId="7" fillId="7" borderId="9" xfId="0" applyFont="1" applyFill="1" applyBorder="1" applyAlignment="1">
      <alignment horizontal="center" vertical="center" textRotation="90" wrapText="1"/>
    </xf>
    <xf numFmtId="0" fontId="2" fillId="0" borderId="0" xfId="0" applyFont="1" applyAlignment="1">
      <alignment horizontal="center" vertical="center"/>
    </xf>
    <xf numFmtId="0" fontId="3" fillId="11" borderId="5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12" borderId="9" xfId="0" applyFont="1" applyFill="1" applyBorder="1" applyAlignment="1">
      <alignment horizontal="center" vertical="center"/>
    </xf>
    <xf numFmtId="0" fontId="3" fillId="13" borderId="5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2" fillId="18" borderId="0" xfId="0" applyFont="1" applyFill="1" applyAlignment="1">
      <alignment vertical="center"/>
    </xf>
    <xf numFmtId="0" fontId="7" fillId="0" borderId="0" xfId="0" applyFont="1" applyAlignment="1">
      <alignment horizontal="center" vertical="center" textRotation="90" wrapText="1"/>
    </xf>
    <xf numFmtId="0" fontId="11" fillId="3" borderId="6" xfId="0" applyFont="1" applyFill="1" applyBorder="1" applyAlignment="1">
      <alignment horizontal="center" vertical="center"/>
    </xf>
    <xf numFmtId="0" fontId="3" fillId="19" borderId="1" xfId="0" applyFont="1" applyFill="1" applyBorder="1" applyAlignment="1">
      <alignment horizontal="center" vertical="center"/>
    </xf>
    <xf numFmtId="0" fontId="3" fillId="20" borderId="1" xfId="0" applyFont="1" applyFill="1" applyBorder="1" applyAlignment="1">
      <alignment horizontal="center" vertical="center"/>
    </xf>
    <xf numFmtId="0" fontId="3" fillId="24" borderId="1" xfId="0" applyFont="1" applyFill="1" applyBorder="1" applyAlignment="1">
      <alignment horizontal="center" vertical="center" wrapText="1"/>
    </xf>
    <xf numFmtId="0" fontId="3" fillId="26" borderId="5" xfId="0" applyFont="1" applyFill="1" applyBorder="1" applyAlignment="1">
      <alignment horizontal="center" vertical="center"/>
    </xf>
    <xf numFmtId="0" fontId="13" fillId="28" borderId="15" xfId="0" applyFont="1" applyFill="1" applyBorder="1" applyAlignment="1">
      <alignment vertical="center"/>
    </xf>
    <xf numFmtId="0" fontId="14" fillId="27" borderId="16" xfId="0" applyFont="1" applyFill="1" applyBorder="1" applyAlignment="1">
      <alignment vertical="center"/>
    </xf>
    <xf numFmtId="0" fontId="13" fillId="27" borderId="15" xfId="0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4" borderId="0" xfId="0" applyFont="1" applyFill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4" fillId="28" borderId="4" xfId="0" applyFont="1" applyFill="1" applyBorder="1" applyAlignment="1">
      <alignment horizontal="left" vertical="center"/>
    </xf>
    <xf numFmtId="0" fontId="9" fillId="29" borderId="0" xfId="0" applyFont="1" applyFill="1" applyAlignment="1">
      <alignment horizontal="center" vertical="center"/>
    </xf>
    <xf numFmtId="0" fontId="18" fillId="26" borderId="1" xfId="0" applyFont="1" applyFill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17" fillId="24" borderId="5" xfId="0" applyFont="1" applyFill="1" applyBorder="1" applyAlignment="1">
      <alignment vertical="center" wrapText="1"/>
    </xf>
    <xf numFmtId="0" fontId="17" fillId="19" borderId="1" xfId="0" applyFont="1" applyFill="1" applyBorder="1" applyAlignment="1">
      <alignment horizontal="center" vertical="center" wrapText="1"/>
    </xf>
    <xf numFmtId="0" fontId="19" fillId="25" borderId="14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7" borderId="23" xfId="0" applyFont="1" applyFill="1" applyBorder="1" applyAlignment="1">
      <alignment horizontal="center" vertical="center"/>
    </xf>
    <xf numFmtId="0" fontId="4" fillId="6" borderId="23" xfId="0" applyFont="1" applyFill="1" applyBorder="1" applyAlignment="1">
      <alignment horizontal="center" vertical="center"/>
    </xf>
    <xf numFmtId="0" fontId="4" fillId="6" borderId="24" xfId="0" applyFont="1" applyFill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7" borderId="26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4" fillId="6" borderId="27" xfId="0" applyFont="1" applyFill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7" borderId="31" xfId="0" applyFont="1" applyFill="1" applyBorder="1" applyAlignment="1">
      <alignment horizontal="center" vertical="center"/>
    </xf>
    <xf numFmtId="0" fontId="4" fillId="6" borderId="31" xfId="0" applyFont="1" applyFill="1" applyBorder="1" applyAlignment="1">
      <alignment horizontal="center" vertical="center"/>
    </xf>
    <xf numFmtId="0" fontId="4" fillId="6" borderId="32" xfId="0" applyFont="1" applyFill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22" borderId="22" xfId="0" applyFont="1" applyFill="1" applyBorder="1" applyAlignment="1">
      <alignment horizontal="left" vertical="center"/>
    </xf>
    <xf numFmtId="0" fontId="4" fillId="5" borderId="22" xfId="0" applyFont="1" applyFill="1" applyBorder="1" applyAlignment="1">
      <alignment horizontal="left" vertical="center"/>
    </xf>
    <xf numFmtId="0" fontId="4" fillId="8" borderId="23" xfId="0" applyFont="1" applyFill="1" applyBorder="1" applyAlignment="1">
      <alignment horizontal="left" vertical="center"/>
    </xf>
    <xf numFmtId="0" fontId="4" fillId="21" borderId="23" xfId="0" applyFont="1" applyFill="1" applyBorder="1" applyAlignment="1">
      <alignment horizontal="left" vertical="center"/>
    </xf>
    <xf numFmtId="0" fontId="4" fillId="21" borderId="24" xfId="0" applyFont="1" applyFill="1" applyBorder="1" applyAlignment="1">
      <alignment horizontal="left" vertical="center"/>
    </xf>
    <xf numFmtId="0" fontId="4" fillId="30" borderId="24" xfId="0" applyFont="1" applyFill="1" applyBorder="1" applyAlignment="1">
      <alignment horizontal="left" vertical="center"/>
    </xf>
    <xf numFmtId="0" fontId="4" fillId="22" borderId="25" xfId="0" applyFont="1" applyFill="1" applyBorder="1" applyAlignment="1">
      <alignment horizontal="left" vertical="center"/>
    </xf>
    <xf numFmtId="0" fontId="4" fillId="5" borderId="25" xfId="0" applyFont="1" applyFill="1" applyBorder="1" applyAlignment="1">
      <alignment horizontal="left" vertical="center"/>
    </xf>
    <xf numFmtId="0" fontId="4" fillId="8" borderId="26" xfId="0" applyFont="1" applyFill="1" applyBorder="1" applyAlignment="1">
      <alignment horizontal="left" vertical="center"/>
    </xf>
    <xf numFmtId="0" fontId="4" fillId="21" borderId="26" xfId="0" applyFont="1" applyFill="1" applyBorder="1" applyAlignment="1">
      <alignment horizontal="left" vertical="center"/>
    </xf>
    <xf numFmtId="0" fontId="4" fillId="21" borderId="27" xfId="0" applyFont="1" applyFill="1" applyBorder="1" applyAlignment="1">
      <alignment horizontal="left" vertical="center"/>
    </xf>
    <xf numFmtId="0" fontId="4" fillId="30" borderId="27" xfId="0" applyFont="1" applyFill="1" applyBorder="1" applyAlignment="1">
      <alignment horizontal="left" vertical="center"/>
    </xf>
    <xf numFmtId="0" fontId="4" fillId="22" borderId="30" xfId="0" applyFont="1" applyFill="1" applyBorder="1" applyAlignment="1">
      <alignment horizontal="left" vertical="center"/>
    </xf>
    <xf numFmtId="0" fontId="4" fillId="5" borderId="30" xfId="0" applyFont="1" applyFill="1" applyBorder="1" applyAlignment="1">
      <alignment horizontal="left" vertical="center"/>
    </xf>
    <xf numFmtId="0" fontId="4" fillId="8" borderId="31" xfId="0" applyFont="1" applyFill="1" applyBorder="1" applyAlignment="1">
      <alignment horizontal="left" vertical="center"/>
    </xf>
    <xf numFmtId="0" fontId="4" fillId="21" borderId="31" xfId="0" applyFont="1" applyFill="1" applyBorder="1" applyAlignment="1">
      <alignment horizontal="left" vertical="center"/>
    </xf>
    <xf numFmtId="0" fontId="4" fillId="21" borderId="32" xfId="0" applyFont="1" applyFill="1" applyBorder="1" applyAlignment="1">
      <alignment horizontal="left" vertical="center"/>
    </xf>
    <xf numFmtId="0" fontId="4" fillId="30" borderId="32" xfId="0" applyFont="1" applyFill="1" applyBorder="1" applyAlignment="1">
      <alignment horizontal="left" vertical="center"/>
    </xf>
    <xf numFmtId="0" fontId="24" fillId="32" borderId="22" xfId="0" applyFont="1" applyFill="1" applyBorder="1" applyAlignment="1">
      <alignment horizontal="left" vertical="center"/>
    </xf>
    <xf numFmtId="0" fontId="4" fillId="32" borderId="22" xfId="0" applyFont="1" applyFill="1" applyBorder="1" applyAlignment="1">
      <alignment horizontal="left" vertical="center"/>
    </xf>
    <xf numFmtId="0" fontId="4" fillId="32" borderId="25" xfId="0" applyFont="1" applyFill="1" applyBorder="1" applyAlignment="1">
      <alignment horizontal="left" vertical="center"/>
    </xf>
    <xf numFmtId="0" fontId="4" fillId="32" borderId="30" xfId="0" applyFont="1" applyFill="1" applyBorder="1" applyAlignment="1">
      <alignment horizontal="left" vertical="center"/>
    </xf>
    <xf numFmtId="0" fontId="24" fillId="22" borderId="22" xfId="0" applyFont="1" applyFill="1" applyBorder="1" applyAlignment="1">
      <alignment horizontal="left" vertical="center"/>
    </xf>
    <xf numFmtId="0" fontId="3" fillId="2" borderId="34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24" fillId="5" borderId="30" xfId="0" applyFont="1" applyFill="1" applyBorder="1" applyAlignment="1">
      <alignment horizontal="left" vertical="center"/>
    </xf>
    <xf numFmtId="0" fontId="4" fillId="22" borderId="4" xfId="0" applyFont="1" applyFill="1" applyBorder="1" applyAlignment="1">
      <alignment horizontal="left" vertical="center"/>
    </xf>
    <xf numFmtId="0" fontId="4" fillId="32" borderId="4" xfId="0" applyFont="1" applyFill="1" applyBorder="1" applyAlignment="1">
      <alignment horizontal="left" vertical="center"/>
    </xf>
    <xf numFmtId="0" fontId="4" fillId="8" borderId="1" xfId="0" applyFont="1" applyFill="1" applyBorder="1" applyAlignment="1">
      <alignment horizontal="left" vertical="center"/>
    </xf>
    <xf numFmtId="0" fontId="4" fillId="21" borderId="1" xfId="0" applyFont="1" applyFill="1" applyBorder="1" applyAlignment="1">
      <alignment horizontal="left" vertical="center"/>
    </xf>
    <xf numFmtId="0" fontId="4" fillId="21" borderId="5" xfId="0" applyFont="1" applyFill="1" applyBorder="1" applyAlignment="1">
      <alignment horizontal="left" vertical="center"/>
    </xf>
    <xf numFmtId="0" fontId="4" fillId="30" borderId="5" xfId="0" applyFont="1" applyFill="1" applyBorder="1" applyAlignment="1">
      <alignment horizontal="left" vertical="center"/>
    </xf>
    <xf numFmtId="0" fontId="24" fillId="8" borderId="31" xfId="0" applyFont="1" applyFill="1" applyBorder="1" applyAlignment="1">
      <alignment horizontal="left" vertical="center"/>
    </xf>
    <xf numFmtId="0" fontId="25" fillId="8" borderId="31" xfId="0" applyFont="1" applyFill="1" applyBorder="1" applyAlignment="1">
      <alignment horizontal="left" vertical="center"/>
    </xf>
    <xf numFmtId="0" fontId="4" fillId="7" borderId="22" xfId="0" applyFont="1" applyFill="1" applyBorder="1" applyAlignment="1">
      <alignment horizontal="center" vertical="center"/>
    </xf>
    <xf numFmtId="0" fontId="4" fillId="7" borderId="25" xfId="0" applyFont="1" applyFill="1" applyBorder="1" applyAlignment="1">
      <alignment horizontal="center" vertical="center"/>
    </xf>
    <xf numFmtId="0" fontId="4" fillId="7" borderId="30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27" borderId="35" xfId="0" applyFont="1" applyFill="1" applyBorder="1" applyAlignment="1">
      <alignment horizontal="left" vertical="center"/>
    </xf>
    <xf numFmtId="0" fontId="4" fillId="27" borderId="36" xfId="0" applyFont="1" applyFill="1" applyBorder="1" applyAlignment="1">
      <alignment horizontal="left" vertical="center"/>
    </xf>
    <xf numFmtId="0" fontId="4" fillId="27" borderId="37" xfId="0" applyFont="1" applyFill="1" applyBorder="1" applyAlignment="1">
      <alignment horizontal="left" vertical="center"/>
    </xf>
    <xf numFmtId="0" fontId="4" fillId="27" borderId="33" xfId="0" applyFont="1" applyFill="1" applyBorder="1" applyAlignment="1">
      <alignment horizontal="center" vertical="center"/>
    </xf>
    <xf numFmtId="0" fontId="4" fillId="0" borderId="26" xfId="0" applyFont="1" applyBorder="1" applyAlignment="1">
      <alignment horizontal="left" vertical="center"/>
    </xf>
    <xf numFmtId="0" fontId="4" fillId="0" borderId="31" xfId="0" applyFont="1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24" fillId="0" borderId="23" xfId="0" applyFont="1" applyBorder="1" applyAlignment="1">
      <alignment horizontal="center" vertical="center"/>
    </xf>
    <xf numFmtId="0" fontId="24" fillId="0" borderId="23" xfId="0" applyFont="1" applyBorder="1" applyAlignment="1">
      <alignment horizontal="left" vertical="center"/>
    </xf>
    <xf numFmtId="0" fontId="24" fillId="0" borderId="31" xfId="0" applyFont="1" applyBorder="1" applyAlignment="1">
      <alignment horizontal="center" vertical="center"/>
    </xf>
    <xf numFmtId="0" fontId="24" fillId="0" borderId="31" xfId="0" applyFont="1" applyBorder="1" applyAlignment="1">
      <alignment horizontal="left" vertical="center"/>
    </xf>
    <xf numFmtId="0" fontId="24" fillId="0" borderId="11" xfId="0" applyFont="1" applyBorder="1" applyAlignment="1">
      <alignment horizontal="center" vertical="center"/>
    </xf>
    <xf numFmtId="0" fontId="24" fillId="0" borderId="11" xfId="0" applyFont="1" applyBorder="1" applyAlignment="1">
      <alignment horizontal="left" vertical="center"/>
    </xf>
    <xf numFmtId="0" fontId="4" fillId="2" borderId="10" xfId="0" applyFont="1" applyFill="1" applyBorder="1" applyAlignment="1">
      <alignment horizontal="center" vertical="center" textRotation="90" wrapText="1"/>
    </xf>
    <xf numFmtId="0" fontId="4" fillId="2" borderId="2" xfId="0" applyFont="1" applyFill="1" applyBorder="1" applyAlignment="1">
      <alignment horizontal="center" vertical="center" textRotation="90" wrapText="1"/>
    </xf>
    <xf numFmtId="0" fontId="4" fillId="2" borderId="10" xfId="0" applyFont="1" applyFill="1" applyBorder="1" applyAlignment="1">
      <alignment horizontal="center" vertical="center"/>
    </xf>
    <xf numFmtId="0" fontId="4" fillId="0" borderId="26" xfId="0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24" fillId="0" borderId="23" xfId="0" applyFont="1" applyBorder="1" applyAlignment="1">
      <alignment vertical="center"/>
    </xf>
    <xf numFmtId="0" fontId="24" fillId="0" borderId="31" xfId="0" applyFont="1" applyBorder="1" applyAlignment="1">
      <alignment vertical="center"/>
    </xf>
    <xf numFmtId="0" fontId="24" fillId="0" borderId="10" xfId="0" applyFont="1" applyBorder="1" applyAlignment="1">
      <alignment vertical="center"/>
    </xf>
    <xf numFmtId="0" fontId="4" fillId="22" borderId="23" xfId="0" applyFont="1" applyFill="1" applyBorder="1" applyAlignment="1">
      <alignment horizontal="left" vertical="center"/>
    </xf>
    <xf numFmtId="0" fontId="4" fillId="22" borderId="26" xfId="0" applyFont="1" applyFill="1" applyBorder="1" applyAlignment="1">
      <alignment horizontal="left" vertical="center"/>
    </xf>
    <xf numFmtId="0" fontId="4" fillId="22" borderId="31" xfId="0" applyFont="1" applyFill="1" applyBorder="1" applyAlignment="1">
      <alignment horizontal="left" vertical="center"/>
    </xf>
    <xf numFmtId="0" fontId="4" fillId="22" borderId="1" xfId="0" applyFont="1" applyFill="1" applyBorder="1" applyAlignment="1">
      <alignment horizontal="left" vertical="center"/>
    </xf>
    <xf numFmtId="0" fontId="27" fillId="32" borderId="30" xfId="0" applyFont="1" applyFill="1" applyBorder="1" applyAlignment="1">
      <alignment horizontal="left" vertical="center"/>
    </xf>
    <xf numFmtId="0" fontId="4" fillId="34" borderId="1" xfId="0" applyFont="1" applyFill="1" applyBorder="1" applyAlignment="1">
      <alignment horizontal="center" vertical="center"/>
    </xf>
    <xf numFmtId="0" fontId="4" fillId="34" borderId="1" xfId="0" applyFont="1" applyFill="1" applyBorder="1" applyAlignment="1">
      <alignment horizontal="left" vertical="center"/>
    </xf>
    <xf numFmtId="0" fontId="1" fillId="0" borderId="0" xfId="0" applyFont="1"/>
    <xf numFmtId="0" fontId="0" fillId="35" borderId="0" xfId="0" applyFill="1"/>
    <xf numFmtId="0" fontId="0" fillId="0" borderId="1" xfId="0" applyBorder="1"/>
    <xf numFmtId="0" fontId="1" fillId="0" borderId="1" xfId="0" applyFont="1" applyBorder="1"/>
    <xf numFmtId="0" fontId="0" fillId="0" borderId="1" xfId="0" applyFont="1" applyBorder="1"/>
    <xf numFmtId="0" fontId="0" fillId="34" borderId="1" xfId="0" applyFill="1" applyBorder="1"/>
    <xf numFmtId="0" fontId="1" fillId="0" borderId="1" xfId="0" applyFont="1" applyBorder="1" applyAlignment="1">
      <alignment horizontal="center"/>
    </xf>
    <xf numFmtId="0" fontId="1" fillId="34" borderId="1" xfId="0" applyFont="1" applyFill="1" applyBorder="1"/>
    <xf numFmtId="0" fontId="0" fillId="34" borderId="1" xfId="0" applyFont="1" applyFill="1" applyBorder="1"/>
    <xf numFmtId="0" fontId="4" fillId="34" borderId="1" xfId="0" applyFont="1" applyFill="1" applyBorder="1" applyAlignment="1">
      <alignment vertical="center"/>
    </xf>
    <xf numFmtId="43" fontId="0" fillId="0" borderId="0" xfId="3" applyFont="1"/>
    <xf numFmtId="0" fontId="1" fillId="19" borderId="1" xfId="0" applyFont="1" applyFill="1" applyBorder="1"/>
    <xf numFmtId="0" fontId="0" fillId="19" borderId="1" xfId="0" applyFont="1" applyFill="1" applyBorder="1"/>
    <xf numFmtId="0" fontId="0" fillId="19" borderId="1" xfId="0" applyFill="1" applyBorder="1"/>
    <xf numFmtId="0" fontId="0" fillId="0" borderId="5" xfId="0" applyBorder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49" fontId="23" fillId="31" borderId="1" xfId="2" applyNumberFormat="1" applyFont="1" applyFill="1" applyBorder="1" applyAlignment="1">
      <alignment horizontal="center" vertical="center" wrapText="1"/>
    </xf>
    <xf numFmtId="0" fontId="22" fillId="3" borderId="2" xfId="2" applyFont="1" applyFill="1" applyBorder="1" applyAlignment="1">
      <alignment horizontal="center" vertical="center" wrapText="1"/>
    </xf>
    <xf numFmtId="0" fontId="22" fillId="3" borderId="0" xfId="2" applyFont="1" applyFill="1" applyAlignment="1">
      <alignment horizontal="center" vertical="center" wrapText="1"/>
    </xf>
    <xf numFmtId="0" fontId="22" fillId="3" borderId="12" xfId="2" applyFont="1" applyFill="1" applyBorder="1" applyAlignment="1">
      <alignment horizontal="center" vertical="center" wrapText="1"/>
    </xf>
    <xf numFmtId="0" fontId="22" fillId="3" borderId="15" xfId="2" applyFont="1" applyFill="1" applyBorder="1" applyAlignment="1">
      <alignment horizontal="center" vertical="center" wrapText="1"/>
    </xf>
    <xf numFmtId="0" fontId="21" fillId="2" borderId="1" xfId="2" applyFont="1" applyFill="1" applyBorder="1" applyAlignment="1">
      <alignment horizontal="center" vertical="top" textRotation="90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3" fillId="33" borderId="13" xfId="0" applyFont="1" applyFill="1" applyBorder="1" applyAlignment="1">
      <alignment horizontal="left" vertical="center"/>
    </xf>
    <xf numFmtId="0" fontId="13" fillId="33" borderId="4" xfId="0" applyFont="1" applyFill="1" applyBorder="1" applyAlignment="1">
      <alignment horizontal="left" vertical="center"/>
    </xf>
    <xf numFmtId="0" fontId="9" fillId="29" borderId="28" xfId="0" applyFont="1" applyFill="1" applyBorder="1" applyAlignment="1">
      <alignment horizontal="center" vertical="center"/>
    </xf>
    <xf numFmtId="0" fontId="9" fillId="29" borderId="0" xfId="0" applyFont="1" applyFill="1" applyAlignment="1">
      <alignment horizontal="center" vertical="center"/>
    </xf>
    <xf numFmtId="0" fontId="4" fillId="28" borderId="8" xfId="0" applyFont="1" applyFill="1" applyBorder="1" applyAlignment="1">
      <alignment horizontal="center" vertical="center" wrapText="1"/>
    </xf>
    <xf numFmtId="0" fontId="4" fillId="28" borderId="3" xfId="0" applyFont="1" applyFill="1" applyBorder="1" applyAlignment="1">
      <alignment horizontal="center" vertical="center"/>
    </xf>
    <xf numFmtId="0" fontId="13" fillId="33" borderId="15" xfId="0" applyFont="1" applyFill="1" applyBorder="1" applyAlignment="1">
      <alignment horizontal="left" vertical="center"/>
    </xf>
    <xf numFmtId="0" fontId="13" fillId="33" borderId="20" xfId="0" applyFont="1" applyFill="1" applyBorder="1" applyAlignment="1">
      <alignment horizontal="left" vertical="center"/>
    </xf>
    <xf numFmtId="0" fontId="9" fillId="29" borderId="21" xfId="0" applyFont="1" applyFill="1" applyBorder="1" applyAlignment="1">
      <alignment horizontal="center" vertical="center"/>
    </xf>
    <xf numFmtId="0" fontId="7" fillId="22" borderId="11" xfId="0" applyFont="1" applyFill="1" applyBorder="1" applyAlignment="1">
      <alignment horizontal="center" vertical="center" textRotation="90" wrapText="1"/>
    </xf>
    <xf numFmtId="0" fontId="7" fillId="22" borderId="10" xfId="0" applyFont="1" applyFill="1" applyBorder="1" applyAlignment="1">
      <alignment horizontal="center" vertical="center" textRotation="90" wrapText="1"/>
    </xf>
    <xf numFmtId="0" fontId="7" fillId="22" borderId="6" xfId="0" applyFont="1" applyFill="1" applyBorder="1" applyAlignment="1">
      <alignment horizontal="center" vertical="center" textRotation="90" wrapText="1"/>
    </xf>
    <xf numFmtId="0" fontId="11" fillId="17" borderId="5" xfId="0" applyFont="1" applyFill="1" applyBorder="1" applyAlignment="1">
      <alignment horizontal="center" vertical="center"/>
    </xf>
    <xf numFmtId="0" fontId="11" fillId="17" borderId="13" xfId="0" applyFont="1" applyFill="1" applyBorder="1" applyAlignment="1">
      <alignment horizontal="center" vertical="center"/>
    </xf>
    <xf numFmtId="0" fontId="11" fillId="17" borderId="4" xfId="0" applyFont="1" applyFill="1" applyBorder="1" applyAlignment="1">
      <alignment horizontal="center" vertical="center"/>
    </xf>
    <xf numFmtId="0" fontId="7" fillId="32" borderId="11" xfId="0" applyFont="1" applyFill="1" applyBorder="1" applyAlignment="1">
      <alignment horizontal="center" vertical="center" textRotation="90" wrapText="1"/>
    </xf>
    <xf numFmtId="0" fontId="7" fillId="32" borderId="10" xfId="0" applyFont="1" applyFill="1" applyBorder="1" applyAlignment="1">
      <alignment horizontal="center" vertical="center" textRotation="90" wrapText="1"/>
    </xf>
    <xf numFmtId="0" fontId="7" fillId="32" borderId="6" xfId="0" applyFont="1" applyFill="1" applyBorder="1" applyAlignment="1">
      <alignment horizontal="center" vertical="center" textRotation="90" wrapText="1"/>
    </xf>
    <xf numFmtId="0" fontId="11" fillId="23" borderId="5" xfId="0" applyFont="1" applyFill="1" applyBorder="1" applyAlignment="1">
      <alignment horizontal="center" vertical="center"/>
    </xf>
    <xf numFmtId="0" fontId="11" fillId="23" borderId="13" xfId="0" applyFont="1" applyFill="1" applyBorder="1" applyAlignment="1">
      <alignment horizontal="center" vertical="center"/>
    </xf>
    <xf numFmtId="0" fontId="11" fillId="23" borderId="4" xfId="0" applyFont="1" applyFill="1" applyBorder="1" applyAlignment="1">
      <alignment horizontal="center" vertical="center"/>
    </xf>
    <xf numFmtId="0" fontId="7" fillId="5" borderId="11" xfId="0" applyFont="1" applyFill="1" applyBorder="1" applyAlignment="1">
      <alignment horizontal="center" vertical="center" textRotation="90" wrapText="1"/>
    </xf>
    <xf numFmtId="0" fontId="7" fillId="5" borderId="10" xfId="0" applyFont="1" applyFill="1" applyBorder="1" applyAlignment="1">
      <alignment horizontal="center" vertical="center" textRotation="90" wrapText="1"/>
    </xf>
    <xf numFmtId="0" fontId="7" fillId="5" borderId="6" xfId="0" applyFont="1" applyFill="1" applyBorder="1" applyAlignment="1">
      <alignment horizontal="center" vertical="center" textRotation="90" wrapText="1"/>
    </xf>
    <xf numFmtId="0" fontId="23" fillId="0" borderId="0" xfId="0" applyFont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22" fillId="3" borderId="38" xfId="0" applyFont="1" applyFill="1" applyBorder="1" applyAlignment="1">
      <alignment horizontal="center" vertical="center" wrapText="1"/>
    </xf>
    <xf numFmtId="0" fontId="22" fillId="3" borderId="8" xfId="0" applyFont="1" applyFill="1" applyBorder="1" applyAlignment="1">
      <alignment horizontal="center" vertical="center" wrapText="1"/>
    </xf>
    <xf numFmtId="0" fontId="22" fillId="3" borderId="0" xfId="0" applyFont="1" applyFill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textRotation="90" wrapText="1"/>
    </xf>
    <xf numFmtId="0" fontId="7" fillId="21" borderId="11" xfId="0" applyFont="1" applyFill="1" applyBorder="1" applyAlignment="1">
      <alignment horizontal="center" vertical="center" textRotation="90" wrapText="1"/>
    </xf>
    <xf numFmtId="0" fontId="7" fillId="21" borderId="10" xfId="0" applyFont="1" applyFill="1" applyBorder="1" applyAlignment="1">
      <alignment horizontal="center" vertical="center" textRotation="90" wrapText="1"/>
    </xf>
    <xf numFmtId="0" fontId="7" fillId="21" borderId="6" xfId="0" applyFont="1" applyFill="1" applyBorder="1" applyAlignment="1">
      <alignment horizontal="center" vertical="center" textRotation="90" wrapText="1"/>
    </xf>
    <xf numFmtId="0" fontId="17" fillId="14" borderId="1" xfId="0" applyFont="1" applyFill="1" applyBorder="1" applyAlignment="1">
      <alignment horizontal="center" vertical="center" wrapText="1"/>
    </xf>
    <xf numFmtId="0" fontId="17" fillId="14" borderId="5" xfId="0" applyFont="1" applyFill="1" applyBorder="1" applyAlignment="1">
      <alignment horizontal="center" vertical="center" wrapText="1"/>
    </xf>
    <xf numFmtId="0" fontId="17" fillId="14" borderId="13" xfId="0" applyFont="1" applyFill="1" applyBorder="1" applyAlignment="1">
      <alignment horizontal="center" vertical="center" wrapText="1"/>
    </xf>
    <xf numFmtId="0" fontId="17" fillId="14" borderId="4" xfId="0" applyFont="1" applyFill="1" applyBorder="1" applyAlignment="1">
      <alignment horizontal="center" vertical="center" wrapText="1"/>
    </xf>
    <xf numFmtId="0" fontId="17" fillId="24" borderId="1" xfId="0" applyFont="1" applyFill="1" applyBorder="1" applyAlignment="1">
      <alignment horizontal="center" vertical="center" wrapText="1"/>
    </xf>
    <xf numFmtId="0" fontId="17" fillId="24" borderId="5" xfId="0" applyFont="1" applyFill="1" applyBorder="1" applyAlignment="1">
      <alignment horizontal="center" vertical="center" wrapText="1"/>
    </xf>
    <xf numFmtId="0" fontId="17" fillId="24" borderId="4" xfId="0" applyFont="1" applyFill="1" applyBorder="1" applyAlignment="1">
      <alignment horizontal="center" vertical="center" wrapText="1"/>
    </xf>
    <xf numFmtId="0" fontId="11" fillId="10" borderId="9" xfId="0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0" fontId="11" fillId="15" borderId="1" xfId="0" applyFont="1" applyFill="1" applyBorder="1" applyAlignment="1">
      <alignment horizontal="center" vertical="center"/>
    </xf>
    <xf numFmtId="0" fontId="11" fillId="15" borderId="5" xfId="0" applyFont="1" applyFill="1" applyBorder="1" applyAlignment="1">
      <alignment horizontal="center" vertical="center"/>
    </xf>
    <xf numFmtId="0" fontId="17" fillId="20" borderId="1" xfId="0" applyFont="1" applyFill="1" applyBorder="1" applyAlignment="1">
      <alignment horizontal="center" vertical="center" wrapText="1"/>
    </xf>
    <xf numFmtId="0" fontId="17" fillId="20" borderId="1" xfId="0" applyFont="1" applyFill="1" applyBorder="1" applyAlignment="1">
      <alignment horizontal="center" vertical="center"/>
    </xf>
    <xf numFmtId="0" fontId="17" fillId="13" borderId="5" xfId="0" applyFont="1" applyFill="1" applyBorder="1" applyAlignment="1">
      <alignment horizontal="center" vertical="center" wrapText="1"/>
    </xf>
    <xf numFmtId="0" fontId="17" fillId="13" borderId="13" xfId="0" applyFont="1" applyFill="1" applyBorder="1" applyAlignment="1">
      <alignment horizontal="center" vertical="center" wrapText="1"/>
    </xf>
    <xf numFmtId="0" fontId="17" fillId="13" borderId="4" xfId="0" applyFont="1" applyFill="1" applyBorder="1" applyAlignment="1">
      <alignment horizontal="center" vertical="center" wrapText="1"/>
    </xf>
    <xf numFmtId="0" fontId="17" fillId="12" borderId="4" xfId="0" applyFont="1" applyFill="1" applyBorder="1" applyAlignment="1">
      <alignment horizontal="center" vertical="center" wrapText="1"/>
    </xf>
    <xf numFmtId="0" fontId="17" fillId="12" borderId="1" xfId="0" applyFont="1" applyFill="1" applyBorder="1" applyAlignment="1">
      <alignment horizontal="center" vertical="center"/>
    </xf>
    <xf numFmtId="0" fontId="17" fillId="11" borderId="5" xfId="0" applyFont="1" applyFill="1" applyBorder="1" applyAlignment="1">
      <alignment horizontal="center" vertical="center" wrapText="1"/>
    </xf>
    <xf numFmtId="0" fontId="17" fillId="11" borderId="13" xfId="0" applyFont="1" applyFill="1" applyBorder="1" applyAlignment="1">
      <alignment horizontal="center" vertical="center"/>
    </xf>
    <xf numFmtId="0" fontId="11" fillId="16" borderId="5" xfId="0" applyFont="1" applyFill="1" applyBorder="1" applyAlignment="1">
      <alignment horizontal="center" vertical="center"/>
    </xf>
    <xf numFmtId="0" fontId="11" fillId="16" borderId="13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7" fillId="21" borderId="7" xfId="0" applyFont="1" applyFill="1" applyBorder="1" applyAlignment="1">
      <alignment horizontal="center" vertical="center" textRotation="90" wrapText="1"/>
    </xf>
    <xf numFmtId="0" fontId="7" fillId="21" borderId="2" xfId="0" applyFont="1" applyFill="1" applyBorder="1" applyAlignment="1">
      <alignment horizontal="center" vertical="center" textRotation="90" wrapText="1"/>
    </xf>
    <xf numFmtId="0" fontId="7" fillId="21" borderId="12" xfId="0" applyFont="1" applyFill="1" applyBorder="1" applyAlignment="1">
      <alignment horizontal="center" vertical="center" textRotation="90" wrapText="1"/>
    </xf>
    <xf numFmtId="0" fontId="7" fillId="27" borderId="17" xfId="0" applyFont="1" applyFill="1" applyBorder="1" applyAlignment="1">
      <alignment horizontal="center" vertical="center" textRotation="90" wrapText="1"/>
    </xf>
    <xf numFmtId="0" fontId="7" fillId="27" borderId="18" xfId="0" applyFont="1" applyFill="1" applyBorder="1" applyAlignment="1">
      <alignment horizontal="center" vertical="center" textRotation="90" wrapText="1"/>
    </xf>
    <xf numFmtId="0" fontId="7" fillId="27" borderId="19" xfId="0" applyFont="1" applyFill="1" applyBorder="1" applyAlignment="1">
      <alignment horizontal="center" vertical="center" textRotation="90" wrapText="1"/>
    </xf>
    <xf numFmtId="0" fontId="7" fillId="9" borderId="11" xfId="0" applyFont="1" applyFill="1" applyBorder="1" applyAlignment="1">
      <alignment horizontal="center" vertical="center" textRotation="90" wrapText="1"/>
    </xf>
    <xf numFmtId="0" fontId="7" fillId="9" borderId="10" xfId="0" applyFont="1" applyFill="1" applyBorder="1" applyAlignment="1">
      <alignment horizontal="center" vertical="center" textRotation="90" wrapText="1"/>
    </xf>
    <xf numFmtId="0" fontId="7" fillId="9" borderId="6" xfId="0" applyFont="1" applyFill="1" applyBorder="1" applyAlignment="1">
      <alignment horizontal="center" vertical="center" textRotation="90" wrapText="1"/>
    </xf>
    <xf numFmtId="0" fontId="7" fillId="9" borderId="7" xfId="0" applyFont="1" applyFill="1" applyBorder="1" applyAlignment="1">
      <alignment horizontal="center" vertical="center" textRotation="90" wrapText="1"/>
    </xf>
    <xf numFmtId="0" fontId="7" fillId="9" borderId="2" xfId="0" applyFont="1" applyFill="1" applyBorder="1" applyAlignment="1">
      <alignment horizontal="center" vertical="center" textRotation="90" wrapText="1"/>
    </xf>
    <xf numFmtId="0" fontId="7" fillId="9" borderId="12" xfId="0" applyFont="1" applyFill="1" applyBorder="1" applyAlignment="1">
      <alignment horizontal="center" vertical="center" textRotation="90" wrapText="1"/>
    </xf>
    <xf numFmtId="0" fontId="7" fillId="30" borderId="11" xfId="0" applyFont="1" applyFill="1" applyBorder="1" applyAlignment="1">
      <alignment horizontal="center" vertical="center" textRotation="90" wrapText="1"/>
    </xf>
    <xf numFmtId="0" fontId="7" fillId="30" borderId="10" xfId="0" applyFont="1" applyFill="1" applyBorder="1" applyAlignment="1">
      <alignment horizontal="center" vertical="center" textRotation="90" wrapText="1"/>
    </xf>
    <xf numFmtId="0" fontId="7" fillId="30" borderId="6" xfId="0" applyFont="1" applyFill="1" applyBorder="1" applyAlignment="1">
      <alignment horizontal="center" vertical="center" textRotation="90" wrapText="1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 textRotation="180" wrapText="1"/>
    </xf>
    <xf numFmtId="0" fontId="4" fillId="5" borderId="10" xfId="0" applyFont="1" applyFill="1" applyBorder="1" applyAlignment="1">
      <alignment horizontal="center" vertical="center" textRotation="180" wrapText="1"/>
    </xf>
    <xf numFmtId="0" fontId="4" fillId="5" borderId="6" xfId="0" applyFont="1" applyFill="1" applyBorder="1" applyAlignment="1">
      <alignment horizontal="center" vertical="center" textRotation="180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textRotation="180" wrapText="1"/>
    </xf>
    <xf numFmtId="0" fontId="4" fillId="2" borderId="10" xfId="0" applyFont="1" applyFill="1" applyBorder="1" applyAlignment="1">
      <alignment horizontal="center" vertical="center" textRotation="180" wrapText="1"/>
    </xf>
    <xf numFmtId="0" fontId="4" fillId="2" borderId="6" xfId="0" applyFont="1" applyFill="1" applyBorder="1" applyAlignment="1">
      <alignment horizontal="center" vertical="center" textRotation="180" wrapText="1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28" fillId="35" borderId="7" xfId="0" applyFont="1" applyFill="1" applyBorder="1" applyAlignment="1">
      <alignment horizontal="center"/>
    </xf>
    <xf numFmtId="0" fontId="28" fillId="35" borderId="8" xfId="0" applyFont="1" applyFill="1" applyBorder="1" applyAlignment="1">
      <alignment horizontal="center"/>
    </xf>
    <xf numFmtId="0" fontId="28" fillId="35" borderId="5" xfId="0" applyFont="1" applyFill="1" applyBorder="1" applyAlignment="1">
      <alignment horizontal="center"/>
    </xf>
    <xf numFmtId="0" fontId="28" fillId="35" borderId="4" xfId="0" applyFont="1" applyFill="1" applyBorder="1" applyAlignment="1">
      <alignment horizontal="center"/>
    </xf>
    <xf numFmtId="0" fontId="28" fillId="35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35" borderId="0" xfId="0" applyFill="1" applyAlignment="1">
      <alignment horizontal="center"/>
    </xf>
  </cellXfs>
  <cellStyles count="4">
    <cellStyle name="Comma" xfId="3" builtinId="3"/>
    <cellStyle name="Heading 4 2" xfId="1" xr:uid="{78FEA33B-BAA5-44EA-A522-07B2F28D4D62}"/>
    <cellStyle name="Normal" xfId="0" builtinId="0"/>
    <cellStyle name="Normal 2 2" xfId="2" xr:uid="{4B6F5092-C45E-4758-A18D-226ED3B7FAAD}"/>
  </cellStyles>
  <dxfs count="0"/>
  <tableStyles count="0" defaultTableStyle="TableStyleMedium2" defaultPivotStyle="PivotStyleLight16"/>
  <colors>
    <mruColors>
      <color rgb="FFB3DFCA"/>
      <color rgb="FF320CF2"/>
      <color rgb="FFA1D7BD"/>
      <color rgb="FFCAE8DA"/>
      <color rgb="FF755BF7"/>
      <color rgb="FF00049E"/>
      <color rgb="FFFF5B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externalLink" Target="externalLinks/externalLink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92e53bb6b77cbeeb/7-MEMOS%20AND%20GUIDELINES/2.16%20-%20NBIMS-US&#8482;%20V4/2_PROJECT%20BIM%20EXECUTION%20PLANNING%20(BEP)%20STANDARD/20-RESOURCE-BEP-Template-Spreadsheet_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Cover"/>
      <sheetName val="Summary"/>
      <sheetName val="Ref Info "/>
      <sheetName val="BIM Contacts"/>
      <sheetName val="Roles"/>
      <sheetName val="Schedule"/>
      <sheetName val="Goals"/>
      <sheetName val="Collab"/>
      <sheetName val="Uses"/>
      <sheetName val="Process"/>
      <sheetName val="TechnologyInfra"/>
      <sheetName val="Info Sharing"/>
      <sheetName val="QM-1"/>
      <sheetName val="QM-2"/>
      <sheetName val="Federation Strat"/>
      <sheetName val="Risk Reg"/>
      <sheetName val="IE"/>
      <sheetName val="Project Information"/>
      <sheetName val="BEP Metadata (CC)"/>
      <sheetName val="Project Goals and Milestones"/>
      <sheetName val="Picklist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11176-51CC-42F4-8ADF-0C3BD4468CC0}">
  <sheetPr>
    <pageSetUpPr fitToPage="1"/>
  </sheetPr>
  <dimension ref="A1:AP36"/>
  <sheetViews>
    <sheetView showGridLines="0" zoomScale="40" zoomScaleNormal="40" zoomScaleSheetLayoutView="115" workbookViewId="0">
      <pane xSplit="24" ySplit="4" topLeftCell="Y5" activePane="bottomRight" state="frozen"/>
      <selection pane="topRight" activeCell="Y1" sqref="Y1"/>
      <selection pane="bottomLeft" activeCell="A5" sqref="A5"/>
      <selection pane="bottomRight" activeCell="AA18" sqref="AA18"/>
    </sheetView>
  </sheetViews>
  <sheetFormatPr defaultColWidth="8.7265625" defaultRowHeight="14"/>
  <cols>
    <col min="1" max="1" width="3.90625" style="91" bestFit="1" customWidth="1"/>
    <col min="2" max="2" width="27.90625" style="43" bestFit="1" customWidth="1"/>
    <col min="3" max="23" width="8.54296875" style="42" customWidth="1"/>
    <col min="24" max="25" width="16.453125" style="42" customWidth="1"/>
    <col min="26" max="33" width="8.54296875" style="42" customWidth="1"/>
    <col min="34" max="34" width="24.54296875" style="42" hidden="1" customWidth="1"/>
    <col min="35" max="35" width="60.1796875" style="163" customWidth="1"/>
    <col min="36" max="41" width="5.54296875" style="42" customWidth="1"/>
    <col min="42" max="42" width="29.90625" style="42" customWidth="1"/>
    <col min="43" max="16384" width="8.7265625" style="42"/>
  </cols>
  <sheetData>
    <row r="1" spans="1:42" s="61" customFormat="1" ht="21" customHeight="1">
      <c r="A1" s="226" t="s">
        <v>529</v>
      </c>
      <c r="B1" s="226"/>
      <c r="C1" s="69" t="s">
        <v>452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70" t="s">
        <v>451</v>
      </c>
      <c r="Z1" s="71"/>
      <c r="AA1" s="71"/>
      <c r="AB1" s="71"/>
      <c r="AC1" s="71"/>
      <c r="AD1" s="71"/>
      <c r="AE1" s="71"/>
      <c r="AF1" s="71"/>
      <c r="AG1" s="71"/>
      <c r="AH1" s="62" t="s">
        <v>450</v>
      </c>
      <c r="AI1" s="164"/>
    </row>
    <row r="2" spans="1:42" s="60" customFormat="1" ht="29.5" customHeight="1">
      <c r="A2" s="208" t="s">
        <v>546</v>
      </c>
      <c r="B2" s="209"/>
      <c r="C2" s="214" t="s">
        <v>449</v>
      </c>
      <c r="D2" s="215"/>
      <c r="E2" s="215"/>
      <c r="F2" s="215"/>
      <c r="G2" s="215"/>
      <c r="H2" s="216"/>
      <c r="I2" s="220" t="s">
        <v>448</v>
      </c>
      <c r="J2" s="221"/>
      <c r="K2" s="221"/>
      <c r="L2" s="221"/>
      <c r="M2" s="222"/>
      <c r="N2" s="256" t="s">
        <v>447</v>
      </c>
      <c r="O2" s="257"/>
      <c r="P2" s="257"/>
      <c r="Q2" s="257"/>
      <c r="R2" s="257"/>
      <c r="S2" s="257"/>
      <c r="T2" s="257"/>
      <c r="U2" s="257"/>
      <c r="V2" s="257"/>
      <c r="W2" s="257"/>
      <c r="X2" s="90" t="s">
        <v>530</v>
      </c>
      <c r="Y2" s="243" t="s">
        <v>446</v>
      </c>
      <c r="Z2" s="244"/>
      <c r="AA2" s="244"/>
      <c r="AB2" s="244"/>
      <c r="AC2" s="244"/>
      <c r="AD2" s="245" t="s">
        <v>445</v>
      </c>
      <c r="AE2" s="245"/>
      <c r="AF2" s="245"/>
      <c r="AG2" s="246"/>
      <c r="AH2" s="64" t="s">
        <v>444</v>
      </c>
      <c r="AI2" s="165"/>
    </row>
    <row r="3" spans="1:42" s="87" customFormat="1" ht="33" customHeight="1">
      <c r="A3" s="208" t="s">
        <v>528</v>
      </c>
      <c r="B3" s="209"/>
      <c r="C3" s="237" t="s">
        <v>485</v>
      </c>
      <c r="D3" s="238"/>
      <c r="E3" s="238"/>
      <c r="F3" s="239"/>
      <c r="G3" s="236" t="s">
        <v>486</v>
      </c>
      <c r="H3" s="236"/>
      <c r="I3" s="88" t="s">
        <v>487</v>
      </c>
      <c r="J3" s="240" t="s">
        <v>488</v>
      </c>
      <c r="K3" s="240"/>
      <c r="L3" s="241" t="s">
        <v>489</v>
      </c>
      <c r="M3" s="242"/>
      <c r="N3" s="247" t="s">
        <v>512</v>
      </c>
      <c r="O3" s="247"/>
      <c r="P3" s="248"/>
      <c r="Q3" s="249" t="s">
        <v>511</v>
      </c>
      <c r="R3" s="250"/>
      <c r="S3" s="250"/>
      <c r="T3" s="250"/>
      <c r="U3" s="251"/>
      <c r="V3" s="249" t="s">
        <v>492</v>
      </c>
      <c r="W3" s="251"/>
      <c r="X3" s="86" t="s">
        <v>490</v>
      </c>
      <c r="Y3" s="252" t="s">
        <v>491</v>
      </c>
      <c r="Z3" s="253"/>
      <c r="AA3" s="253"/>
      <c r="AB3" s="253"/>
      <c r="AC3" s="253"/>
      <c r="AD3" s="254" t="s">
        <v>470</v>
      </c>
      <c r="AE3" s="255"/>
      <c r="AF3" s="255"/>
      <c r="AG3" s="255"/>
      <c r="AH3" s="89" t="s">
        <v>513</v>
      </c>
      <c r="AI3" s="194" t="s">
        <v>550</v>
      </c>
      <c r="AJ3" s="195"/>
      <c r="AK3" s="195"/>
      <c r="AL3" s="195"/>
      <c r="AM3" s="195"/>
      <c r="AN3" s="195"/>
      <c r="AO3" s="195"/>
      <c r="AP3" s="195"/>
    </row>
    <row r="4" spans="1:42" s="52" customFormat="1" ht="29.5" customHeight="1">
      <c r="A4" s="202" t="s">
        <v>536</v>
      </c>
      <c r="B4" s="203"/>
      <c r="C4" s="59" t="s">
        <v>502</v>
      </c>
      <c r="D4" s="59" t="s">
        <v>503</v>
      </c>
      <c r="E4" s="59" t="s">
        <v>504</v>
      </c>
      <c r="F4" s="59" t="s">
        <v>505</v>
      </c>
      <c r="G4" s="59" t="s">
        <v>506</v>
      </c>
      <c r="H4" s="59" t="s">
        <v>507</v>
      </c>
      <c r="I4" s="67" t="s">
        <v>453</v>
      </c>
      <c r="J4" s="67" t="s">
        <v>454</v>
      </c>
      <c r="K4" s="67" t="s">
        <v>455</v>
      </c>
      <c r="L4" s="67" t="s">
        <v>456</v>
      </c>
      <c r="M4" s="67" t="s">
        <v>457</v>
      </c>
      <c r="N4" s="66" t="s">
        <v>443</v>
      </c>
      <c r="O4" s="66" t="s">
        <v>442</v>
      </c>
      <c r="P4" s="66" t="s">
        <v>441</v>
      </c>
      <c r="Q4" s="58" t="s">
        <v>440</v>
      </c>
      <c r="R4" s="57" t="s">
        <v>460</v>
      </c>
      <c r="S4" s="58" t="s">
        <v>461</v>
      </c>
      <c r="T4" s="57" t="s">
        <v>462</v>
      </c>
      <c r="U4" s="57" t="s">
        <v>464</v>
      </c>
      <c r="V4" s="57" t="s">
        <v>517</v>
      </c>
      <c r="W4" s="57" t="s">
        <v>126</v>
      </c>
      <c r="X4" s="68" t="s">
        <v>463</v>
      </c>
      <c r="Y4" s="56" t="s">
        <v>465</v>
      </c>
      <c r="Z4" s="55" t="s">
        <v>466</v>
      </c>
      <c r="AA4" s="55" t="s">
        <v>467</v>
      </c>
      <c r="AB4" s="55" t="s">
        <v>468</v>
      </c>
      <c r="AC4" s="55" t="s">
        <v>469</v>
      </c>
      <c r="AD4" s="54" t="s">
        <v>471</v>
      </c>
      <c r="AE4" s="54" t="s">
        <v>472</v>
      </c>
      <c r="AF4" s="54" t="s">
        <v>473</v>
      </c>
      <c r="AG4" s="53" t="s">
        <v>474</v>
      </c>
      <c r="AH4" s="65" t="s">
        <v>169</v>
      </c>
      <c r="AI4" s="196"/>
      <c r="AJ4" s="197"/>
      <c r="AK4" s="197"/>
      <c r="AL4" s="197"/>
      <c r="AM4" s="197"/>
      <c r="AN4" s="197"/>
      <c r="AO4" s="197"/>
      <c r="AP4" s="197"/>
    </row>
    <row r="5" spans="1:42" s="63" customFormat="1" ht="101.5" customHeight="1">
      <c r="A5" s="228" t="s">
        <v>527</v>
      </c>
      <c r="B5" s="229"/>
      <c r="C5" s="211" t="s">
        <v>493</v>
      </c>
      <c r="D5" s="211" t="s">
        <v>499</v>
      </c>
      <c r="E5" s="211" t="s">
        <v>419</v>
      </c>
      <c r="F5" s="211" t="s">
        <v>500</v>
      </c>
      <c r="G5" s="217" t="s">
        <v>501</v>
      </c>
      <c r="H5" s="217" t="s">
        <v>525</v>
      </c>
      <c r="I5" s="223" t="s">
        <v>526</v>
      </c>
      <c r="J5" s="223" t="s">
        <v>524</v>
      </c>
      <c r="K5" s="223" t="s">
        <v>509</v>
      </c>
      <c r="L5" s="223" t="s">
        <v>508</v>
      </c>
      <c r="M5" s="223" t="s">
        <v>510</v>
      </c>
      <c r="N5" s="232" t="s">
        <v>420</v>
      </c>
      <c r="O5" s="232" t="s">
        <v>458</v>
      </c>
      <c r="P5" s="232" t="s">
        <v>459</v>
      </c>
      <c r="Q5" s="233" t="s">
        <v>421</v>
      </c>
      <c r="R5" s="233" t="s">
        <v>422</v>
      </c>
      <c r="S5" s="233" t="s">
        <v>423</v>
      </c>
      <c r="T5" s="261" t="s">
        <v>424</v>
      </c>
      <c r="U5" s="233" t="s">
        <v>425</v>
      </c>
      <c r="V5" s="273" t="s">
        <v>426</v>
      </c>
      <c r="W5" s="273" t="s">
        <v>427</v>
      </c>
      <c r="X5" s="264" t="s">
        <v>428</v>
      </c>
      <c r="Y5" s="51" t="s">
        <v>439</v>
      </c>
      <c r="Z5" s="50" t="s">
        <v>438</v>
      </c>
      <c r="AA5" s="50" t="s">
        <v>437</v>
      </c>
      <c r="AB5" s="50" t="s">
        <v>436</v>
      </c>
      <c r="AC5" s="50" t="s">
        <v>435</v>
      </c>
      <c r="AD5" s="267" t="s">
        <v>434</v>
      </c>
      <c r="AE5" s="267" t="s">
        <v>433</v>
      </c>
      <c r="AF5" s="267" t="s">
        <v>432</v>
      </c>
      <c r="AG5" s="270" t="s">
        <v>431</v>
      </c>
      <c r="AH5" s="49" t="s">
        <v>515</v>
      </c>
      <c r="AI5" s="193" t="s">
        <v>559</v>
      </c>
      <c r="AJ5" s="198" t="s">
        <v>551</v>
      </c>
      <c r="AK5" s="198" t="s">
        <v>552</v>
      </c>
      <c r="AL5" s="198" t="s">
        <v>553</v>
      </c>
      <c r="AM5" s="198" t="s">
        <v>554</v>
      </c>
      <c r="AN5" s="198" t="s">
        <v>555</v>
      </c>
      <c r="AO5" s="198" t="s">
        <v>556</v>
      </c>
      <c r="AP5" s="193" t="s">
        <v>560</v>
      </c>
    </row>
    <row r="6" spans="1:42" ht="30" customHeight="1">
      <c r="A6" s="230"/>
      <c r="B6" s="231"/>
      <c r="C6" s="212"/>
      <c r="D6" s="212"/>
      <c r="E6" s="212"/>
      <c r="F6" s="212"/>
      <c r="G6" s="218"/>
      <c r="H6" s="218"/>
      <c r="I6" s="224"/>
      <c r="J6" s="224"/>
      <c r="K6" s="224"/>
      <c r="L6" s="224"/>
      <c r="M6" s="224"/>
      <c r="N6" s="232"/>
      <c r="O6" s="232"/>
      <c r="P6" s="232"/>
      <c r="Q6" s="234"/>
      <c r="R6" s="234"/>
      <c r="S6" s="234"/>
      <c r="T6" s="262"/>
      <c r="U6" s="234"/>
      <c r="V6" s="274"/>
      <c r="W6" s="274"/>
      <c r="X6" s="265"/>
      <c r="Y6" s="48" t="s">
        <v>514</v>
      </c>
      <c r="Z6" s="260" t="s">
        <v>430</v>
      </c>
      <c r="AA6" s="260"/>
      <c r="AB6" s="260"/>
      <c r="AC6" s="260"/>
      <c r="AD6" s="268"/>
      <c r="AE6" s="268"/>
      <c r="AF6" s="268"/>
      <c r="AG6" s="271"/>
      <c r="AH6" s="258" t="s">
        <v>516</v>
      </c>
      <c r="AI6" s="193"/>
      <c r="AJ6" s="198"/>
      <c r="AK6" s="198"/>
      <c r="AL6" s="198"/>
      <c r="AM6" s="198"/>
      <c r="AN6" s="198"/>
      <c r="AO6" s="198"/>
      <c r="AP6" s="193"/>
    </row>
    <row r="7" spans="1:42" ht="30" customHeight="1">
      <c r="A7" s="230"/>
      <c r="B7" s="231"/>
      <c r="C7" s="213"/>
      <c r="D7" s="213"/>
      <c r="E7" s="213"/>
      <c r="F7" s="213"/>
      <c r="G7" s="219"/>
      <c r="H7" s="219"/>
      <c r="I7" s="225"/>
      <c r="J7" s="225"/>
      <c r="K7" s="225"/>
      <c r="L7" s="225"/>
      <c r="M7" s="225"/>
      <c r="N7" s="232"/>
      <c r="O7" s="232"/>
      <c r="P7" s="232"/>
      <c r="Q7" s="235"/>
      <c r="R7" s="235"/>
      <c r="S7" s="235"/>
      <c r="T7" s="263"/>
      <c r="U7" s="235"/>
      <c r="V7" s="275"/>
      <c r="W7" s="275"/>
      <c r="X7" s="266"/>
      <c r="Y7" s="48" t="s">
        <v>498</v>
      </c>
      <c r="Z7" s="260" t="s">
        <v>429</v>
      </c>
      <c r="AA7" s="260"/>
      <c r="AB7" s="260"/>
      <c r="AC7" s="260"/>
      <c r="AD7" s="269"/>
      <c r="AE7" s="269"/>
      <c r="AF7" s="269"/>
      <c r="AG7" s="272"/>
      <c r="AH7" s="259"/>
      <c r="AI7" s="193"/>
      <c r="AJ7" s="198"/>
      <c r="AK7" s="198"/>
      <c r="AL7" s="198"/>
      <c r="AM7" s="198"/>
      <c r="AN7" s="198"/>
      <c r="AO7" s="198"/>
      <c r="AP7" s="193"/>
    </row>
    <row r="8" spans="1:42" ht="30" hidden="1" customHeight="1">
      <c r="A8" s="202" t="s">
        <v>584</v>
      </c>
      <c r="B8" s="203"/>
      <c r="C8" s="199" t="s">
        <v>557</v>
      </c>
      <c r="D8" s="200"/>
      <c r="E8" s="200"/>
      <c r="F8" s="227"/>
      <c r="G8" s="199" t="s">
        <v>558</v>
      </c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27"/>
      <c r="U8" s="199" t="s">
        <v>583</v>
      </c>
      <c r="V8" s="200"/>
      <c r="W8" s="200"/>
      <c r="X8" s="201"/>
      <c r="Y8" s="128"/>
      <c r="Z8" s="129"/>
      <c r="AA8" s="129"/>
      <c r="AB8" s="129"/>
      <c r="AC8" s="129"/>
      <c r="AD8" s="156"/>
      <c r="AE8" s="156"/>
      <c r="AF8" s="156"/>
      <c r="AG8" s="157"/>
      <c r="AH8" s="158"/>
      <c r="AI8" s="162"/>
      <c r="AJ8" s="158"/>
      <c r="AK8" s="158"/>
      <c r="AL8" s="158"/>
      <c r="AM8" s="158"/>
      <c r="AN8" s="158"/>
      <c r="AO8" s="158"/>
      <c r="AP8" s="158"/>
    </row>
    <row r="9" spans="1:42" ht="25" customHeight="1">
      <c r="A9" s="210" t="s">
        <v>286</v>
      </c>
      <c r="B9" s="206" t="s">
        <v>532</v>
      </c>
      <c r="C9" s="105"/>
      <c r="D9" s="105"/>
      <c r="E9" s="169"/>
      <c r="F9" s="127" t="s">
        <v>545</v>
      </c>
      <c r="G9" s="123"/>
      <c r="H9" s="124"/>
      <c r="I9" s="106"/>
      <c r="J9" s="106"/>
      <c r="K9" s="106"/>
      <c r="L9" s="106"/>
      <c r="M9" s="106"/>
      <c r="N9" s="107"/>
      <c r="O9" s="107"/>
      <c r="P9" s="107"/>
      <c r="Q9" s="108"/>
      <c r="R9" s="109"/>
      <c r="S9" s="109"/>
      <c r="T9" s="109"/>
      <c r="U9" s="109"/>
      <c r="V9" s="110"/>
      <c r="W9" s="110"/>
      <c r="X9" s="143"/>
      <c r="Y9" s="139"/>
      <c r="Z9" s="92"/>
      <c r="AA9" s="92"/>
      <c r="AB9" s="92"/>
      <c r="AC9" s="92"/>
      <c r="AD9" s="93"/>
      <c r="AE9" s="93"/>
      <c r="AF9" s="93"/>
      <c r="AG9" s="94"/>
      <c r="AH9" s="95"/>
      <c r="AI9" s="166" t="str" cm="1">
        <f t="array" ref="AI9">_xlfn._xlws.FILTER(C9:X9, ISTEXT(C9:X9))</f>
        <v>►A. LẬP TIẾN ĐỘ DỰ ÁN (PROJECT SCHEDULING)</v>
      </c>
      <c r="AJ9" s="150" t="s">
        <v>505</v>
      </c>
      <c r="AK9" s="150" t="s">
        <v>249</v>
      </c>
      <c r="AL9" s="150" t="s">
        <v>480</v>
      </c>
      <c r="AM9" s="150" t="s">
        <v>286</v>
      </c>
      <c r="AN9" s="150" t="s">
        <v>287</v>
      </c>
      <c r="AO9" s="150" t="s">
        <v>11</v>
      </c>
      <c r="AP9" s="151" t="str">
        <f>CONCATENATE(AJ9,"-",AK9,"-",AL9,"-",AM9,"-",AN9,"-",AO9)</f>
        <v>S4-ROX-CPD-SM-PC-A</v>
      </c>
    </row>
    <row r="10" spans="1:42" ht="25" customHeight="1">
      <c r="A10" s="210"/>
      <c r="B10" s="207"/>
      <c r="C10" s="111"/>
      <c r="D10" s="111"/>
      <c r="E10" s="170"/>
      <c r="F10" s="111" t="s">
        <v>533</v>
      </c>
      <c r="G10" s="125"/>
      <c r="H10" s="125"/>
      <c r="I10" s="112"/>
      <c r="J10" s="112"/>
      <c r="K10" s="112"/>
      <c r="L10" s="112"/>
      <c r="M10" s="112"/>
      <c r="N10" s="113"/>
      <c r="O10" s="113"/>
      <c r="P10" s="113"/>
      <c r="Q10" s="114"/>
      <c r="R10" s="115"/>
      <c r="S10" s="115"/>
      <c r="T10" s="115"/>
      <c r="U10" s="115"/>
      <c r="V10" s="116"/>
      <c r="W10" s="116"/>
      <c r="X10" s="144"/>
      <c r="Y10" s="140"/>
      <c r="Z10" s="96"/>
      <c r="AA10" s="96"/>
      <c r="AB10" s="96"/>
      <c r="AC10" s="96"/>
      <c r="AD10" s="97"/>
      <c r="AE10" s="97"/>
      <c r="AF10" s="97"/>
      <c r="AG10" s="98"/>
      <c r="AH10" s="99"/>
      <c r="AI10" s="159" t="str" cm="1">
        <f t="array" ref="AI10">_xlfn._xlws.FILTER(C10:X10, ISTEXT(C10:X10))</f>
        <v>►A1. Bắt đầu dự án và phê duyệt Lịch trình tổng thể (Project Initiation and Approval of Master Timeline)</v>
      </c>
      <c r="AJ10" s="99" t="s">
        <v>505</v>
      </c>
      <c r="AK10" s="99" t="s">
        <v>249</v>
      </c>
      <c r="AL10" s="99" t="s">
        <v>480</v>
      </c>
      <c r="AM10" s="99" t="s">
        <v>286</v>
      </c>
      <c r="AN10" s="99" t="s">
        <v>287</v>
      </c>
      <c r="AO10" s="99" t="s">
        <v>22</v>
      </c>
      <c r="AP10" s="147" t="str">
        <f t="shared" ref="AP10:AP13" si="0">CONCATENATE(AJ10,"-",AK10,"-",AL10,"-",AM10,"-",AN10,"-",AO10)</f>
        <v>S4-ROX-CPD-SM-PC-A1</v>
      </c>
    </row>
    <row r="11" spans="1:42" ht="25" customHeight="1">
      <c r="A11" s="210"/>
      <c r="B11" s="207"/>
      <c r="C11" s="117"/>
      <c r="D11" s="117"/>
      <c r="E11" s="171"/>
      <c r="F11" s="117"/>
      <c r="G11" s="125" t="s">
        <v>531</v>
      </c>
      <c r="H11" s="126"/>
      <c r="I11" s="118"/>
      <c r="J11" s="118"/>
      <c r="K11" s="118"/>
      <c r="L11" s="118"/>
      <c r="M11" s="118"/>
      <c r="N11" s="119"/>
      <c r="O11" s="119"/>
      <c r="P11" s="119"/>
      <c r="Q11" s="120"/>
      <c r="R11" s="121"/>
      <c r="S11" s="121"/>
      <c r="T11" s="121"/>
      <c r="U11" s="121"/>
      <c r="V11" s="122"/>
      <c r="W11" s="122"/>
      <c r="X11" s="145"/>
      <c r="Y11" s="141"/>
      <c r="Z11" s="101"/>
      <c r="AA11" s="101"/>
      <c r="AB11" s="101"/>
      <c r="AC11" s="101"/>
      <c r="AD11" s="102"/>
      <c r="AE11" s="102"/>
      <c r="AF11" s="102"/>
      <c r="AG11" s="103"/>
      <c r="AH11" s="104"/>
      <c r="AI11" s="160" t="str" cm="1">
        <f t="array" ref="AI11">_xlfn._xlws.FILTER(C11:X11, ISTEXT(C11:X11))</f>
        <v>►A2. Lập kế hoạch phòng ban (Departmental Planning)</v>
      </c>
      <c r="AJ11" s="104" t="s">
        <v>506</v>
      </c>
      <c r="AK11" s="104" t="s">
        <v>249</v>
      </c>
      <c r="AL11" s="104" t="s">
        <v>480</v>
      </c>
      <c r="AM11" s="104" t="s">
        <v>286</v>
      </c>
      <c r="AN11" s="104" t="s">
        <v>287</v>
      </c>
      <c r="AO11" s="104" t="s">
        <v>30</v>
      </c>
      <c r="AP11" s="148" t="str">
        <f t="shared" si="0"/>
        <v>P1-ROX-CPD-SM-PC-A2</v>
      </c>
    </row>
    <row r="12" spans="1:42" ht="25" customHeight="1">
      <c r="A12" s="210"/>
      <c r="B12" s="207"/>
      <c r="C12" s="117"/>
      <c r="D12" s="117"/>
      <c r="E12" s="171"/>
      <c r="F12" s="117"/>
      <c r="G12" s="126"/>
      <c r="H12" s="126" t="s">
        <v>534</v>
      </c>
      <c r="I12" s="118"/>
      <c r="J12" s="118"/>
      <c r="K12" s="118"/>
      <c r="L12" s="118"/>
      <c r="M12" s="118"/>
      <c r="N12" s="119"/>
      <c r="O12" s="119"/>
      <c r="P12" s="119"/>
      <c r="Q12" s="120"/>
      <c r="R12" s="121"/>
      <c r="S12" s="121"/>
      <c r="T12" s="121"/>
      <c r="U12" s="121"/>
      <c r="V12" s="122"/>
      <c r="W12" s="122"/>
      <c r="X12" s="145"/>
      <c r="Y12" s="141"/>
      <c r="Z12" s="101"/>
      <c r="AA12" s="101"/>
      <c r="AB12" s="101"/>
      <c r="AC12" s="101"/>
      <c r="AD12" s="102"/>
      <c r="AE12" s="102"/>
      <c r="AF12" s="102"/>
      <c r="AG12" s="103"/>
      <c r="AH12" s="104"/>
      <c r="AI12" s="160" t="str" cm="1">
        <f t="array" ref="AI12">_xlfn._xlws.FILTER(C12:X12, ISTEXT(C12:X12))</f>
        <v>►A3. Chuẩn bị và phê duyệt Chương trình tổng thể dự án (Preparation and Approval of Project Master Program)</v>
      </c>
      <c r="AJ12" s="104" t="s">
        <v>507</v>
      </c>
      <c r="AK12" s="104" t="s">
        <v>249</v>
      </c>
      <c r="AL12" s="104" t="s">
        <v>480</v>
      </c>
      <c r="AM12" s="104" t="s">
        <v>286</v>
      </c>
      <c r="AN12" s="104" t="s">
        <v>287</v>
      </c>
      <c r="AO12" s="104" t="s">
        <v>38</v>
      </c>
      <c r="AP12" s="148" t="str">
        <f t="shared" si="0"/>
        <v>P2-ROX-CPD-SM-PC-A3</v>
      </c>
    </row>
    <row r="13" spans="1:42" ht="25" customHeight="1">
      <c r="A13" s="210"/>
      <c r="B13" s="207"/>
      <c r="C13" s="117"/>
      <c r="D13" s="117"/>
      <c r="E13" s="171"/>
      <c r="F13" s="117"/>
      <c r="G13" s="126"/>
      <c r="H13" s="126"/>
      <c r="I13" s="118" t="s">
        <v>535</v>
      </c>
      <c r="J13" s="118"/>
      <c r="K13" s="118"/>
      <c r="L13" s="118"/>
      <c r="M13" s="118"/>
      <c r="N13" s="119"/>
      <c r="O13" s="119"/>
      <c r="P13" s="119"/>
      <c r="Q13" s="120"/>
      <c r="R13" s="121"/>
      <c r="S13" s="121"/>
      <c r="T13" s="121"/>
      <c r="U13" s="121"/>
      <c r="V13" s="122"/>
      <c r="W13" s="122"/>
      <c r="X13" s="145"/>
      <c r="Y13" s="141"/>
      <c r="Z13" s="101"/>
      <c r="AA13" s="101"/>
      <c r="AB13" s="101"/>
      <c r="AC13" s="101"/>
      <c r="AD13" s="102"/>
      <c r="AE13" s="102"/>
      <c r="AF13" s="102"/>
      <c r="AG13" s="103"/>
      <c r="AH13" s="104"/>
      <c r="AI13" s="160" t="str" cm="1">
        <f t="array" ref="AI13">_xlfn._xlws.FILTER(C13:X13, ISTEXT(C13:X13))</f>
        <v>►A4. Sửa đổi và phê duyệt Lịch trình tổng thể và Chương trình tổng thể dự án (Revision and Approval of Master Timeline and Project Master Program)</v>
      </c>
      <c r="AJ13" s="104" t="s">
        <v>453</v>
      </c>
      <c r="AK13" s="104" t="s">
        <v>249</v>
      </c>
      <c r="AL13" s="104" t="s">
        <v>480</v>
      </c>
      <c r="AM13" s="104" t="s">
        <v>286</v>
      </c>
      <c r="AN13" s="104" t="s">
        <v>287</v>
      </c>
      <c r="AO13" s="104" t="s">
        <v>47</v>
      </c>
      <c r="AP13" s="148" t="str">
        <f t="shared" si="0"/>
        <v>D1-ROX-CPD-SM-PC-A4</v>
      </c>
    </row>
    <row r="14" spans="1:42" ht="25" customHeight="1">
      <c r="A14" s="210"/>
      <c r="B14" s="207"/>
      <c r="C14" s="117"/>
      <c r="D14" s="117"/>
      <c r="E14" s="171"/>
      <c r="F14" s="117"/>
      <c r="G14" s="126"/>
      <c r="H14" s="126"/>
      <c r="I14" s="118"/>
      <c r="J14" s="130" t="s">
        <v>539</v>
      </c>
      <c r="K14" s="118"/>
      <c r="L14" s="118"/>
      <c r="M14" s="118"/>
      <c r="N14" s="119"/>
      <c r="O14" s="119"/>
      <c r="P14" s="119"/>
      <c r="Q14" s="120"/>
      <c r="R14" s="121"/>
      <c r="S14" s="121"/>
      <c r="T14" s="121"/>
      <c r="U14" s="121"/>
      <c r="V14" s="122"/>
      <c r="W14" s="122"/>
      <c r="X14" s="145"/>
      <c r="Y14" s="141"/>
      <c r="Z14" s="101"/>
      <c r="AA14" s="101"/>
      <c r="AB14" s="101"/>
      <c r="AC14" s="101"/>
      <c r="AD14" s="102"/>
      <c r="AE14" s="102"/>
      <c r="AF14" s="102"/>
      <c r="AG14" s="103"/>
      <c r="AH14" s="104"/>
      <c r="AI14" s="167" t="str" cm="1">
        <f t="array" ref="AI14">_xlfn._xlws.FILTER(C14:X14, ISTEXT(C14:X14))</f>
        <v>►B. TIẾN ĐỘ NHÀ MẪU (SALES GALLERY PROGRAM)</v>
      </c>
      <c r="AJ14" s="152" t="s">
        <v>454</v>
      </c>
      <c r="AK14" s="152" t="s">
        <v>249</v>
      </c>
      <c r="AL14" s="152" t="s">
        <v>480</v>
      </c>
      <c r="AM14" s="152" t="s">
        <v>286</v>
      </c>
      <c r="AN14" s="152" t="s">
        <v>287</v>
      </c>
      <c r="AO14" s="152" t="s">
        <v>20</v>
      </c>
      <c r="AP14" s="153" t="str">
        <f t="shared" ref="AP14:AP23" si="1">CONCATENATE(AJ14,"-",AK14,"-",AL14,"-",AM14,"-",AN14,"-",AO14)</f>
        <v>D2-ROX-CPD-SM-PC-B</v>
      </c>
    </row>
    <row r="15" spans="1:42" ht="25" customHeight="1">
      <c r="A15" s="210"/>
      <c r="B15" s="207"/>
      <c r="C15" s="117"/>
      <c r="D15" s="117"/>
      <c r="E15" s="171"/>
      <c r="F15" s="117"/>
      <c r="G15" s="126"/>
      <c r="H15" s="126"/>
      <c r="I15" s="118"/>
      <c r="J15" s="118" t="s">
        <v>540</v>
      </c>
      <c r="K15" s="118"/>
      <c r="L15" s="118"/>
      <c r="M15" s="118"/>
      <c r="N15" s="119"/>
      <c r="O15" s="119"/>
      <c r="P15" s="119"/>
      <c r="Q15" s="120"/>
      <c r="R15" s="121"/>
      <c r="S15" s="121"/>
      <c r="T15" s="121"/>
      <c r="U15" s="121"/>
      <c r="V15" s="122"/>
      <c r="W15" s="122"/>
      <c r="X15" s="145"/>
      <c r="Y15" s="141"/>
      <c r="Z15" s="101"/>
      <c r="AA15" s="101"/>
      <c r="AB15" s="101"/>
      <c r="AC15" s="101"/>
      <c r="AD15" s="102"/>
      <c r="AE15" s="102"/>
      <c r="AF15" s="102"/>
      <c r="AG15" s="103"/>
      <c r="AH15" s="104"/>
      <c r="AI15" s="160" t="str" cm="1">
        <f t="array" ref="AI15">_xlfn._xlws.FILTER(C15:X15, ISTEXT(C15:X15))</f>
        <v>►B1. Chuẩn bị và kiểm soát Tiến độ Nhà mẫu (Sales Gallery Program preparation and controlling)</v>
      </c>
      <c r="AJ15" s="104" t="s">
        <v>455</v>
      </c>
      <c r="AK15" s="104" t="s">
        <v>249</v>
      </c>
      <c r="AL15" s="104" t="s">
        <v>480</v>
      </c>
      <c r="AM15" s="104" t="s">
        <v>286</v>
      </c>
      <c r="AN15" s="104" t="s">
        <v>287</v>
      </c>
      <c r="AO15" s="104" t="s">
        <v>17</v>
      </c>
      <c r="AP15" s="148" t="str">
        <f t="shared" si="1"/>
        <v>D3-ROX-CPD-SM-PC-B1</v>
      </c>
    </row>
    <row r="16" spans="1:42" ht="25" customHeight="1">
      <c r="A16" s="210"/>
      <c r="B16" s="207"/>
      <c r="C16" s="117"/>
      <c r="D16" s="117"/>
      <c r="E16" s="171"/>
      <c r="F16" s="117"/>
      <c r="G16" s="126"/>
      <c r="H16" s="126"/>
      <c r="I16" s="118"/>
      <c r="J16" s="118"/>
      <c r="K16" s="118"/>
      <c r="L16" s="118"/>
      <c r="M16" s="130"/>
      <c r="N16" s="137" t="s">
        <v>537</v>
      </c>
      <c r="O16" s="119"/>
      <c r="P16" s="119"/>
      <c r="Q16" s="120"/>
      <c r="R16" s="121"/>
      <c r="S16" s="121"/>
      <c r="T16" s="121"/>
      <c r="U16" s="121"/>
      <c r="V16" s="122"/>
      <c r="W16" s="122"/>
      <c r="X16" s="145"/>
      <c r="Y16" s="141"/>
      <c r="Z16" s="101"/>
      <c r="AA16" s="101"/>
      <c r="AB16" s="101"/>
      <c r="AC16" s="101"/>
      <c r="AD16" s="102"/>
      <c r="AE16" s="102"/>
      <c r="AF16" s="102"/>
      <c r="AG16" s="103"/>
      <c r="AH16" s="104"/>
      <c r="AI16" s="167" t="str" cm="1">
        <f t="array" ref="AI16">_xlfn._xlws.FILTER(C16:X16, ISTEXT(C16:X16))</f>
        <v>►C. TIẾN ĐỘ THI CÔNG (CONSTRUCTION PROGRAM)</v>
      </c>
      <c r="AJ16" s="104" t="s">
        <v>443</v>
      </c>
      <c r="AK16" s="104" t="s">
        <v>249</v>
      </c>
      <c r="AL16" s="104" t="s">
        <v>480</v>
      </c>
      <c r="AM16" s="104" t="s">
        <v>286</v>
      </c>
      <c r="AN16" s="104" t="s">
        <v>287</v>
      </c>
      <c r="AO16" s="104" t="s">
        <v>28</v>
      </c>
      <c r="AP16" s="148" t="str">
        <f t="shared" si="1"/>
        <v>C1-ROX-CPD-SM-PC-C</v>
      </c>
    </row>
    <row r="17" spans="1:42" ht="25" customHeight="1">
      <c r="A17" s="210"/>
      <c r="B17" s="207"/>
      <c r="C17" s="117"/>
      <c r="D17" s="117"/>
      <c r="E17" s="171"/>
      <c r="F17" s="117"/>
      <c r="G17" s="173"/>
      <c r="H17" s="126"/>
      <c r="I17" s="118"/>
      <c r="J17" s="118"/>
      <c r="K17" s="118"/>
      <c r="L17" s="118"/>
      <c r="M17" s="130"/>
      <c r="N17" s="138" t="s">
        <v>538</v>
      </c>
      <c r="O17" s="119"/>
      <c r="P17" s="119"/>
      <c r="Q17" s="120"/>
      <c r="R17" s="121"/>
      <c r="S17" s="121"/>
      <c r="T17" s="121"/>
      <c r="U17" s="121"/>
      <c r="V17" s="122"/>
      <c r="W17" s="122"/>
      <c r="X17" s="145"/>
      <c r="Y17" s="141"/>
      <c r="Z17" s="101"/>
      <c r="AA17" s="101"/>
      <c r="AB17" s="101"/>
      <c r="AC17" s="101"/>
      <c r="AD17" s="102"/>
      <c r="AE17" s="102"/>
      <c r="AF17" s="102"/>
      <c r="AG17" s="103"/>
      <c r="AH17" s="104"/>
      <c r="AI17" s="160" t="str" cm="1">
        <f t="array" ref="AI17">_xlfn._xlws.FILTER(C17:X17, ISTEXT(C17:X17))</f>
        <v>►C1. Chuẩn bị và phê duyệt Tiến độ thi công (Preparation and Approval of Construction Program)</v>
      </c>
      <c r="AJ17" s="104" t="s">
        <v>443</v>
      </c>
      <c r="AK17" s="104" t="s">
        <v>249</v>
      </c>
      <c r="AL17" s="104" t="s">
        <v>480</v>
      </c>
      <c r="AM17" s="104" t="s">
        <v>286</v>
      </c>
      <c r="AN17" s="104" t="s">
        <v>287</v>
      </c>
      <c r="AO17" s="104" t="s">
        <v>443</v>
      </c>
      <c r="AP17" s="148" t="str">
        <f t="shared" si="1"/>
        <v>C1-ROX-CPD-SM-PC-C1</v>
      </c>
    </row>
    <row r="18" spans="1:42" ht="25" customHeight="1">
      <c r="A18" s="210"/>
      <c r="B18" s="207"/>
      <c r="C18" s="117"/>
      <c r="D18" s="117"/>
      <c r="E18" s="171"/>
      <c r="F18" s="117"/>
      <c r="G18" s="126"/>
      <c r="H18" s="126"/>
      <c r="I18" s="130" t="s">
        <v>547</v>
      </c>
      <c r="J18" s="118"/>
      <c r="K18" s="118"/>
      <c r="L18" s="118"/>
      <c r="M18" s="130"/>
      <c r="N18" s="138"/>
      <c r="O18" s="119"/>
      <c r="P18" s="119"/>
      <c r="Q18" s="120"/>
      <c r="R18" s="121"/>
      <c r="S18" s="121"/>
      <c r="T18" s="121"/>
      <c r="U18" s="121"/>
      <c r="V18" s="122"/>
      <c r="W18" s="122"/>
      <c r="X18" s="145"/>
      <c r="Y18" s="141"/>
      <c r="Z18" s="101"/>
      <c r="AA18" s="101"/>
      <c r="AB18" s="101"/>
      <c r="AC18" s="101"/>
      <c r="AD18" s="102"/>
      <c r="AE18" s="102"/>
      <c r="AF18" s="102"/>
      <c r="AG18" s="103"/>
      <c r="AH18" s="104"/>
      <c r="AI18" s="167" t="str" cm="1">
        <f t="array" ref="AI18">_xlfn._xlws.FILTER(C18:X18, ISTEXT(C18:X18))</f>
        <v>►D. KIỂM SOÁT TIẾN ĐỘ DỰ ÁN (PROJECT SCHEDULE CONTROLLING)</v>
      </c>
      <c r="AJ18" s="152" t="s">
        <v>453</v>
      </c>
      <c r="AK18" s="152" t="s">
        <v>249</v>
      </c>
      <c r="AL18" s="152" t="s">
        <v>480</v>
      </c>
      <c r="AM18" s="152" t="s">
        <v>286</v>
      </c>
      <c r="AN18" s="152" t="s">
        <v>287</v>
      </c>
      <c r="AO18" s="152" t="s">
        <v>36</v>
      </c>
      <c r="AP18" s="153" t="str">
        <f t="shared" si="1"/>
        <v>D1-ROX-CPD-SM-PC-D</v>
      </c>
    </row>
    <row r="19" spans="1:42" ht="25" customHeight="1">
      <c r="A19" s="210"/>
      <c r="B19" s="207"/>
      <c r="C19" s="117"/>
      <c r="D19" s="117"/>
      <c r="E19" s="171"/>
      <c r="F19" s="117"/>
      <c r="G19" s="126"/>
      <c r="H19" s="126"/>
      <c r="I19" s="118" t="s">
        <v>548</v>
      </c>
      <c r="J19" s="118"/>
      <c r="K19" s="118"/>
      <c r="L19" s="118"/>
      <c r="M19" s="130"/>
      <c r="N19" s="138"/>
      <c r="O19" s="119"/>
      <c r="P19" s="119"/>
      <c r="Q19" s="120"/>
      <c r="R19" s="121"/>
      <c r="S19" s="121"/>
      <c r="T19" s="121"/>
      <c r="U19" s="121"/>
      <c r="V19" s="122"/>
      <c r="W19" s="122"/>
      <c r="X19" s="145"/>
      <c r="Y19" s="141"/>
      <c r="Z19" s="101"/>
      <c r="AA19" s="101"/>
      <c r="AB19" s="101"/>
      <c r="AC19" s="101"/>
      <c r="AD19" s="102"/>
      <c r="AE19" s="102"/>
      <c r="AF19" s="102"/>
      <c r="AG19" s="103"/>
      <c r="AH19" s="104"/>
      <c r="AI19" s="160" t="str" cm="1">
        <f t="array" ref="AI19">_xlfn._xlws.FILTER(C19:X19, ISTEXT(C19:X19))</f>
        <v>►D1. Kiểm soát Chương trình tổng thể dự án (Project Master Program Controlling)</v>
      </c>
      <c r="AJ19" s="104" t="s">
        <v>453</v>
      </c>
      <c r="AK19" s="104" t="s">
        <v>249</v>
      </c>
      <c r="AL19" s="104" t="s">
        <v>480</v>
      </c>
      <c r="AM19" s="104" t="s">
        <v>286</v>
      </c>
      <c r="AN19" s="104" t="s">
        <v>287</v>
      </c>
      <c r="AO19" s="104" t="s">
        <v>453</v>
      </c>
      <c r="AP19" s="148" t="str">
        <f t="shared" si="1"/>
        <v>D1-ROX-CPD-SM-PC-D1</v>
      </c>
    </row>
    <row r="20" spans="1:42" ht="25" customHeight="1">
      <c r="A20" s="210"/>
      <c r="B20" s="207"/>
      <c r="C20" s="117"/>
      <c r="D20" s="117"/>
      <c r="E20" s="171"/>
      <c r="F20" s="117"/>
      <c r="G20" s="126"/>
      <c r="H20" s="126"/>
      <c r="I20" s="118"/>
      <c r="J20" s="118"/>
      <c r="K20" s="118"/>
      <c r="L20" s="118"/>
      <c r="M20" s="130"/>
      <c r="N20" s="137"/>
      <c r="O20" s="119" t="s">
        <v>549</v>
      </c>
      <c r="P20" s="119"/>
      <c r="Q20" s="120"/>
      <c r="R20" s="121"/>
      <c r="S20" s="121"/>
      <c r="T20" s="121"/>
      <c r="U20" s="121"/>
      <c r="V20" s="122"/>
      <c r="W20" s="122"/>
      <c r="X20" s="145"/>
      <c r="Y20" s="141"/>
      <c r="Z20" s="101"/>
      <c r="AA20" s="101"/>
      <c r="AB20" s="101"/>
      <c r="AC20" s="101"/>
      <c r="AD20" s="102"/>
      <c r="AE20" s="102"/>
      <c r="AF20" s="102"/>
      <c r="AG20" s="103"/>
      <c r="AH20" s="104"/>
      <c r="AI20" s="161" t="str" cm="1">
        <f t="array" ref="AI20">_xlfn._xlws.FILTER(C20:X20, ISTEXT(C20:X20))</f>
        <v>►D2. Kiểm soát Tiến độ thi công (Construction Program Controlling)</v>
      </c>
      <c r="AJ20" s="100" t="s">
        <v>442</v>
      </c>
      <c r="AK20" s="100" t="s">
        <v>249</v>
      </c>
      <c r="AL20" s="100" t="s">
        <v>480</v>
      </c>
      <c r="AM20" s="100" t="s">
        <v>286</v>
      </c>
      <c r="AN20" s="100" t="s">
        <v>287</v>
      </c>
      <c r="AO20" s="100" t="s">
        <v>454</v>
      </c>
      <c r="AP20" s="149" t="str">
        <f t="shared" si="1"/>
        <v>C2-ROX-CPD-SM-PC-D2</v>
      </c>
    </row>
    <row r="21" spans="1:42" ht="25" customHeight="1">
      <c r="A21" s="204" t="s">
        <v>481</v>
      </c>
      <c r="B21" s="206" t="s">
        <v>541</v>
      </c>
      <c r="C21" s="127" t="s">
        <v>542</v>
      </c>
      <c r="D21" s="105"/>
      <c r="E21" s="169"/>
      <c r="F21" s="127"/>
      <c r="G21" s="123"/>
      <c r="H21" s="123"/>
      <c r="I21" s="106"/>
      <c r="J21" s="106"/>
      <c r="K21" s="106"/>
      <c r="L21" s="106"/>
      <c r="M21" s="106"/>
      <c r="N21" s="107"/>
      <c r="O21" s="107"/>
      <c r="P21" s="107"/>
      <c r="Q21" s="108"/>
      <c r="R21" s="109"/>
      <c r="S21" s="109"/>
      <c r="T21" s="109"/>
      <c r="U21" s="109"/>
      <c r="V21" s="110"/>
      <c r="W21" s="110"/>
      <c r="X21" s="143"/>
      <c r="Y21" s="139"/>
      <c r="Z21" s="92"/>
      <c r="AA21" s="92"/>
      <c r="AB21" s="92"/>
      <c r="AC21" s="92"/>
      <c r="AD21" s="93"/>
      <c r="AE21" s="93"/>
      <c r="AF21" s="93"/>
      <c r="AG21" s="94"/>
      <c r="AH21" s="95"/>
      <c r="AI21" s="168" t="str" cm="1">
        <f t="array" ref="AI21">_xlfn._xlws.FILTER(C21:X21, ISTEXT(C21:X21))</f>
        <v>►E. BÁO CÁO (REPORTING)</v>
      </c>
      <c r="AJ21" s="154" t="s">
        <v>502</v>
      </c>
      <c r="AK21" s="154" t="s">
        <v>249</v>
      </c>
      <c r="AL21" s="154" t="s">
        <v>480</v>
      </c>
      <c r="AM21" s="154" t="s">
        <v>481</v>
      </c>
      <c r="AN21" s="154" t="s">
        <v>287</v>
      </c>
      <c r="AO21" s="154" t="s">
        <v>45</v>
      </c>
      <c r="AP21" s="155" t="str">
        <f t="shared" si="1"/>
        <v>S1-ROX-CPD-RE-PC-E</v>
      </c>
    </row>
    <row r="22" spans="1:42" ht="25" customHeight="1">
      <c r="A22" s="205"/>
      <c r="B22" s="207"/>
      <c r="C22" s="111" t="s">
        <v>544</v>
      </c>
      <c r="D22" s="111"/>
      <c r="E22" s="170"/>
      <c r="F22" s="111"/>
      <c r="G22" s="125"/>
      <c r="H22" s="125"/>
      <c r="I22" s="112"/>
      <c r="J22" s="112"/>
      <c r="K22" s="112"/>
      <c r="L22" s="112"/>
      <c r="M22" s="112"/>
      <c r="N22" s="113"/>
      <c r="O22" s="113"/>
      <c r="P22" s="113"/>
      <c r="Q22" s="114"/>
      <c r="R22" s="115"/>
      <c r="S22" s="115"/>
      <c r="T22" s="115"/>
      <c r="U22" s="115"/>
      <c r="V22" s="116"/>
      <c r="W22" s="116"/>
      <c r="X22" s="144"/>
      <c r="Y22" s="140"/>
      <c r="Z22" s="96"/>
      <c r="AA22" s="96"/>
      <c r="AB22" s="96"/>
      <c r="AC22" s="96"/>
      <c r="AD22" s="97"/>
      <c r="AE22" s="97"/>
      <c r="AF22" s="97"/>
      <c r="AG22" s="98"/>
      <c r="AH22" s="99"/>
      <c r="AI22" s="160" t="str" cm="1">
        <f t="array" ref="AI22">_xlfn._xlws.FILTER(C22:X22, ISTEXT(C22:X22))</f>
        <v>►E1. Báo cáo danh mục đầu tư (Portfolio Reporting)</v>
      </c>
      <c r="AJ22" s="104" t="s">
        <v>502</v>
      </c>
      <c r="AK22" s="104" t="s">
        <v>249</v>
      </c>
      <c r="AL22" s="104" t="s">
        <v>480</v>
      </c>
      <c r="AM22" s="104" t="s">
        <v>481</v>
      </c>
      <c r="AN22" s="104" t="s">
        <v>287</v>
      </c>
      <c r="AO22" s="104" t="s">
        <v>471</v>
      </c>
      <c r="AP22" s="148" t="str">
        <f t="shared" si="1"/>
        <v>S1-ROX-CPD-RE-PC-E1</v>
      </c>
    </row>
    <row r="23" spans="1:42" ht="25" customHeight="1">
      <c r="A23" s="205"/>
      <c r="B23" s="207"/>
      <c r="C23" s="117"/>
      <c r="D23" s="117"/>
      <c r="E23" s="171"/>
      <c r="F23" s="117"/>
      <c r="G23" s="125" t="s">
        <v>543</v>
      </c>
      <c r="H23" s="126"/>
      <c r="I23" s="118"/>
      <c r="J23" s="118"/>
      <c r="K23" s="118"/>
      <c r="L23" s="118"/>
      <c r="M23" s="118"/>
      <c r="N23" s="119"/>
      <c r="O23" s="119"/>
      <c r="P23" s="119"/>
      <c r="Q23" s="120"/>
      <c r="R23" s="121"/>
      <c r="S23" s="121"/>
      <c r="T23" s="121"/>
      <c r="U23" s="121"/>
      <c r="V23" s="122"/>
      <c r="W23" s="122"/>
      <c r="X23" s="145"/>
      <c r="Y23" s="141"/>
      <c r="Z23" s="101"/>
      <c r="AA23" s="101"/>
      <c r="AB23" s="101"/>
      <c r="AC23" s="101"/>
      <c r="AD23" s="102"/>
      <c r="AE23" s="102"/>
      <c r="AF23" s="102"/>
      <c r="AG23" s="103"/>
      <c r="AH23" s="104"/>
      <c r="AI23" s="161" t="str" cm="1">
        <f t="array" ref="AI23">_xlfn._xlws.FILTER(C23:X23, ISTEXT(C23:X23))</f>
        <v>►E2. Báo cáo dự án (Project Reporting)</v>
      </c>
      <c r="AJ23" s="100" t="s">
        <v>506</v>
      </c>
      <c r="AK23" s="100" t="s">
        <v>249</v>
      </c>
      <c r="AL23" s="100" t="s">
        <v>480</v>
      </c>
      <c r="AM23" s="100" t="s">
        <v>481</v>
      </c>
      <c r="AN23" s="100" t="s">
        <v>287</v>
      </c>
      <c r="AO23" s="100" t="s">
        <v>472</v>
      </c>
      <c r="AP23" s="149" t="str">
        <f t="shared" si="1"/>
        <v>P1-ROX-CPD-RE-PC-E2</v>
      </c>
    </row>
    <row r="24" spans="1:42" ht="25" customHeight="1">
      <c r="A24" s="85" t="s">
        <v>329</v>
      </c>
      <c r="B24" s="84" t="s">
        <v>475</v>
      </c>
      <c r="C24" s="131"/>
      <c r="D24" s="131"/>
      <c r="E24" s="172"/>
      <c r="F24" s="131"/>
      <c r="G24" s="132"/>
      <c r="H24" s="132"/>
      <c r="I24" s="33"/>
      <c r="J24" s="33"/>
      <c r="K24" s="33"/>
      <c r="L24" s="33"/>
      <c r="M24" s="33"/>
      <c r="N24" s="133"/>
      <c r="O24" s="133"/>
      <c r="P24" s="133"/>
      <c r="Q24" s="134"/>
      <c r="R24" s="135"/>
      <c r="S24" s="135"/>
      <c r="T24" s="135"/>
      <c r="U24" s="135"/>
      <c r="V24" s="136"/>
      <c r="W24" s="136"/>
      <c r="X24" s="146"/>
      <c r="Y24" s="142"/>
      <c r="Z24" s="47"/>
      <c r="AA24" s="47"/>
      <c r="AB24" s="47"/>
      <c r="AC24" s="47"/>
      <c r="AD24" s="46"/>
      <c r="AE24" s="46"/>
      <c r="AF24" s="46"/>
      <c r="AG24" s="45"/>
      <c r="AH24" s="44"/>
      <c r="AI24" s="161" t="e" cm="1" vm="1">
        <f t="array" ref="AI24">_xlfn._xlws.FILTER(C24:X24, ISTEXT(C24:X24))</f>
        <v>#VALUE!</v>
      </c>
      <c r="AJ24" s="100" t="s">
        <v>507</v>
      </c>
      <c r="AK24" s="100" t="s">
        <v>249</v>
      </c>
      <c r="AL24" s="100" t="s">
        <v>480</v>
      </c>
      <c r="AM24" s="100" t="s">
        <v>286</v>
      </c>
      <c r="AN24" s="100" t="s">
        <v>287</v>
      </c>
      <c r="AO24" s="100" t="s">
        <v>473</v>
      </c>
      <c r="AP24" s="149" t="str">
        <f t="shared" ref="AP24:AP36" si="2">CONCATENATE(AJ24,"-",AK24,"-",AL24,"-",AM24,"-",AN24,"-",AO24)</f>
        <v>P2-ROX-CPD-SM-PC-E3</v>
      </c>
    </row>
    <row r="25" spans="1:42" ht="25" customHeight="1">
      <c r="A25" s="85" t="s">
        <v>280</v>
      </c>
      <c r="B25" s="84" t="s">
        <v>272</v>
      </c>
      <c r="C25" s="131"/>
      <c r="D25" s="131"/>
      <c r="E25" s="172"/>
      <c r="F25" s="131"/>
      <c r="G25" s="132"/>
      <c r="H25" s="132"/>
      <c r="I25" s="33"/>
      <c r="J25" s="33"/>
      <c r="K25" s="33"/>
      <c r="L25" s="33"/>
      <c r="M25" s="33"/>
      <c r="N25" s="133"/>
      <c r="O25" s="133"/>
      <c r="P25" s="133"/>
      <c r="Q25" s="134"/>
      <c r="R25" s="135"/>
      <c r="S25" s="135"/>
      <c r="T25" s="135"/>
      <c r="U25" s="135"/>
      <c r="V25" s="136"/>
      <c r="W25" s="136"/>
      <c r="X25" s="146"/>
      <c r="Y25" s="142"/>
      <c r="Z25" s="47"/>
      <c r="AA25" s="47"/>
      <c r="AB25" s="47"/>
      <c r="AC25" s="47"/>
      <c r="AD25" s="46"/>
      <c r="AE25" s="46"/>
      <c r="AF25" s="46"/>
      <c r="AG25" s="45"/>
      <c r="AH25" s="44"/>
      <c r="AI25" s="161" t="e" cm="1" vm="1">
        <f t="array" ref="AI25">_xlfn._xlws.FILTER(C25:X25, ISTEXT(C25:X25))</f>
        <v>#VALUE!</v>
      </c>
      <c r="AJ25" s="100" t="s">
        <v>561</v>
      </c>
      <c r="AK25" s="100" t="s">
        <v>249</v>
      </c>
      <c r="AL25" s="100" t="s">
        <v>480</v>
      </c>
      <c r="AM25" s="100" t="s">
        <v>286</v>
      </c>
      <c r="AN25" s="100" t="s">
        <v>287</v>
      </c>
      <c r="AO25" s="100" t="s">
        <v>474</v>
      </c>
      <c r="AP25" s="149" t="str">
        <f t="shared" si="2"/>
        <v>P3-ROX-CPD-SM-PC-E4</v>
      </c>
    </row>
    <row r="26" spans="1:42" ht="25" customHeight="1">
      <c r="A26" s="85" t="s">
        <v>281</v>
      </c>
      <c r="B26" s="84" t="s">
        <v>273</v>
      </c>
      <c r="C26" s="131"/>
      <c r="D26" s="131"/>
      <c r="E26" s="172"/>
      <c r="F26" s="131"/>
      <c r="G26" s="132"/>
      <c r="H26" s="132"/>
      <c r="I26" s="33"/>
      <c r="J26" s="33"/>
      <c r="K26" s="33"/>
      <c r="L26" s="33"/>
      <c r="M26" s="33"/>
      <c r="N26" s="133"/>
      <c r="O26" s="133"/>
      <c r="P26" s="133"/>
      <c r="Q26" s="134"/>
      <c r="R26" s="135"/>
      <c r="S26" s="135"/>
      <c r="T26" s="135"/>
      <c r="U26" s="135"/>
      <c r="V26" s="136"/>
      <c r="W26" s="136"/>
      <c r="X26" s="146"/>
      <c r="Y26" s="142"/>
      <c r="Z26" s="47"/>
      <c r="AA26" s="47"/>
      <c r="AB26" s="47"/>
      <c r="AC26" s="47"/>
      <c r="AD26" s="46"/>
      <c r="AE26" s="46"/>
      <c r="AF26" s="46"/>
      <c r="AG26" s="45"/>
      <c r="AH26" s="44"/>
      <c r="AI26" s="161" t="e" cm="1" vm="1">
        <f t="array" ref="AI26">_xlfn._xlws.FILTER(C26:X26, ISTEXT(C26:X26))</f>
        <v>#VALUE!</v>
      </c>
      <c r="AJ26" s="100" t="s">
        <v>562</v>
      </c>
      <c r="AK26" s="100" t="s">
        <v>249</v>
      </c>
      <c r="AL26" s="100" t="s">
        <v>480</v>
      </c>
      <c r="AM26" s="100" t="s">
        <v>286</v>
      </c>
      <c r="AN26" s="100" t="s">
        <v>287</v>
      </c>
      <c r="AO26" s="100" t="s">
        <v>563</v>
      </c>
      <c r="AP26" s="149" t="str">
        <f t="shared" si="2"/>
        <v>P4-ROX-CPD-SM-PC-E5</v>
      </c>
    </row>
    <row r="27" spans="1:42" ht="25" customHeight="1">
      <c r="A27" s="85" t="s">
        <v>518</v>
      </c>
      <c r="B27" s="84" t="s">
        <v>519</v>
      </c>
      <c r="C27" s="131"/>
      <c r="D27" s="131"/>
      <c r="E27" s="172"/>
      <c r="F27" s="131"/>
      <c r="G27" s="132"/>
      <c r="H27" s="132"/>
      <c r="I27" s="33"/>
      <c r="J27" s="33"/>
      <c r="K27" s="33"/>
      <c r="L27" s="33"/>
      <c r="M27" s="33"/>
      <c r="N27" s="133"/>
      <c r="O27" s="133"/>
      <c r="P27" s="133"/>
      <c r="Q27" s="134"/>
      <c r="R27" s="135"/>
      <c r="S27" s="135"/>
      <c r="T27" s="135"/>
      <c r="U27" s="135"/>
      <c r="V27" s="136"/>
      <c r="W27" s="136"/>
      <c r="X27" s="146"/>
      <c r="Y27" s="142"/>
      <c r="Z27" s="47"/>
      <c r="AA27" s="47"/>
      <c r="AB27" s="47"/>
      <c r="AC27" s="47"/>
      <c r="AD27" s="46"/>
      <c r="AE27" s="46"/>
      <c r="AF27" s="46"/>
      <c r="AG27" s="45"/>
      <c r="AH27" s="44"/>
      <c r="AI27" s="161" t="e" cm="1" vm="1">
        <f t="array" ref="AI27">_xlfn._xlws.FILTER(C27:X27, ISTEXT(C27:X27))</f>
        <v>#VALUE!</v>
      </c>
      <c r="AJ27" s="100" t="s">
        <v>564</v>
      </c>
      <c r="AK27" s="100" t="s">
        <v>249</v>
      </c>
      <c r="AL27" s="100" t="s">
        <v>480</v>
      </c>
      <c r="AM27" s="100" t="s">
        <v>286</v>
      </c>
      <c r="AN27" s="100" t="s">
        <v>287</v>
      </c>
      <c r="AO27" s="100" t="s">
        <v>565</v>
      </c>
      <c r="AP27" s="149" t="str">
        <f t="shared" si="2"/>
        <v>P5-ROX-CPD-SM-PC-E6</v>
      </c>
    </row>
    <row r="28" spans="1:42" ht="25" customHeight="1">
      <c r="A28" s="85" t="s">
        <v>282</v>
      </c>
      <c r="B28" s="84" t="s">
        <v>274</v>
      </c>
      <c r="C28" s="131"/>
      <c r="D28" s="131"/>
      <c r="E28" s="172"/>
      <c r="F28" s="131"/>
      <c r="G28" s="132"/>
      <c r="H28" s="132"/>
      <c r="I28" s="33"/>
      <c r="J28" s="33"/>
      <c r="K28" s="33"/>
      <c r="L28" s="33"/>
      <c r="M28" s="33"/>
      <c r="N28" s="133"/>
      <c r="O28" s="133"/>
      <c r="P28" s="133"/>
      <c r="Q28" s="134"/>
      <c r="R28" s="135"/>
      <c r="S28" s="135"/>
      <c r="T28" s="135"/>
      <c r="U28" s="135"/>
      <c r="V28" s="136"/>
      <c r="W28" s="136"/>
      <c r="X28" s="146"/>
      <c r="Y28" s="142"/>
      <c r="Z28" s="47"/>
      <c r="AA28" s="47"/>
      <c r="AB28" s="47"/>
      <c r="AC28" s="47"/>
      <c r="AD28" s="46"/>
      <c r="AE28" s="46"/>
      <c r="AF28" s="46"/>
      <c r="AG28" s="45"/>
      <c r="AH28" s="44"/>
      <c r="AI28" s="161" t="e" cm="1" vm="1">
        <f t="array" ref="AI28">_xlfn._xlws.FILTER(C28:X28, ISTEXT(C28:X28))</f>
        <v>#VALUE!</v>
      </c>
      <c r="AJ28" s="100" t="s">
        <v>566</v>
      </c>
      <c r="AK28" s="100" t="s">
        <v>249</v>
      </c>
      <c r="AL28" s="100" t="s">
        <v>480</v>
      </c>
      <c r="AM28" s="100" t="s">
        <v>286</v>
      </c>
      <c r="AN28" s="100" t="s">
        <v>287</v>
      </c>
      <c r="AO28" s="100" t="s">
        <v>567</v>
      </c>
      <c r="AP28" s="149" t="str">
        <f t="shared" si="2"/>
        <v>P6-ROX-CPD-SM-PC-E7</v>
      </c>
    </row>
    <row r="29" spans="1:42" ht="25" customHeight="1">
      <c r="A29" s="85" t="s">
        <v>476</v>
      </c>
      <c r="B29" s="84" t="s">
        <v>477</v>
      </c>
      <c r="C29" s="131"/>
      <c r="D29" s="131"/>
      <c r="E29" s="172"/>
      <c r="F29" s="131"/>
      <c r="G29" s="132"/>
      <c r="H29" s="132"/>
      <c r="I29" s="33"/>
      <c r="J29" s="33"/>
      <c r="K29" s="33"/>
      <c r="L29" s="33"/>
      <c r="M29" s="33"/>
      <c r="N29" s="133"/>
      <c r="O29" s="133"/>
      <c r="P29" s="133"/>
      <c r="Q29" s="134"/>
      <c r="R29" s="135"/>
      <c r="S29" s="135"/>
      <c r="T29" s="135"/>
      <c r="U29" s="135"/>
      <c r="V29" s="136"/>
      <c r="W29" s="136"/>
      <c r="X29" s="146"/>
      <c r="Y29" s="142"/>
      <c r="Z29" s="47"/>
      <c r="AA29" s="47"/>
      <c r="AB29" s="47"/>
      <c r="AC29" s="47"/>
      <c r="AD29" s="46"/>
      <c r="AE29" s="46"/>
      <c r="AF29" s="46"/>
      <c r="AG29" s="45"/>
      <c r="AH29" s="44"/>
      <c r="AI29" s="161" t="e" cm="1" vm="1">
        <f t="array" ref="AI29">_xlfn._xlws.FILTER(C29:X29, ISTEXT(C29:X29))</f>
        <v>#VALUE!</v>
      </c>
      <c r="AJ29" s="100" t="s">
        <v>568</v>
      </c>
      <c r="AK29" s="100" t="s">
        <v>249</v>
      </c>
      <c r="AL29" s="100" t="s">
        <v>480</v>
      </c>
      <c r="AM29" s="100" t="s">
        <v>286</v>
      </c>
      <c r="AN29" s="100" t="s">
        <v>287</v>
      </c>
      <c r="AO29" s="100" t="s">
        <v>569</v>
      </c>
      <c r="AP29" s="149" t="str">
        <f t="shared" si="2"/>
        <v>P7-ROX-CPD-SM-PC-E8</v>
      </c>
    </row>
    <row r="30" spans="1:42" ht="25" customHeight="1">
      <c r="A30" s="85" t="s">
        <v>478</v>
      </c>
      <c r="B30" s="84" t="s">
        <v>479</v>
      </c>
      <c r="C30" s="131"/>
      <c r="D30" s="131"/>
      <c r="E30" s="172"/>
      <c r="F30" s="131"/>
      <c r="G30" s="132"/>
      <c r="H30" s="132"/>
      <c r="I30" s="33"/>
      <c r="J30" s="33"/>
      <c r="K30" s="33"/>
      <c r="L30" s="33"/>
      <c r="M30" s="33"/>
      <c r="N30" s="133"/>
      <c r="O30" s="133"/>
      <c r="P30" s="133"/>
      <c r="Q30" s="134"/>
      <c r="R30" s="135"/>
      <c r="S30" s="135"/>
      <c r="T30" s="135"/>
      <c r="U30" s="135"/>
      <c r="V30" s="136"/>
      <c r="W30" s="136"/>
      <c r="X30" s="146"/>
      <c r="Y30" s="142"/>
      <c r="Z30" s="47"/>
      <c r="AA30" s="47"/>
      <c r="AB30" s="47"/>
      <c r="AC30" s="47"/>
      <c r="AD30" s="46"/>
      <c r="AE30" s="46"/>
      <c r="AF30" s="46"/>
      <c r="AG30" s="45"/>
      <c r="AH30" s="44"/>
      <c r="AI30" s="161" t="e" cm="1" vm="1">
        <f t="array" ref="AI30">_xlfn._xlws.FILTER(C30:X30, ISTEXT(C30:X30))</f>
        <v>#VALUE!</v>
      </c>
      <c r="AJ30" s="100" t="s">
        <v>570</v>
      </c>
      <c r="AK30" s="100" t="s">
        <v>249</v>
      </c>
      <c r="AL30" s="100" t="s">
        <v>480</v>
      </c>
      <c r="AM30" s="100" t="s">
        <v>286</v>
      </c>
      <c r="AN30" s="100" t="s">
        <v>287</v>
      </c>
      <c r="AO30" s="100" t="s">
        <v>571</v>
      </c>
      <c r="AP30" s="149" t="str">
        <f t="shared" si="2"/>
        <v>P8-ROX-CPD-SM-PC-E9</v>
      </c>
    </row>
    <row r="31" spans="1:42" ht="25" customHeight="1">
      <c r="A31" s="85" t="s">
        <v>283</v>
      </c>
      <c r="B31" s="84" t="s">
        <v>276</v>
      </c>
      <c r="C31" s="131"/>
      <c r="D31" s="131"/>
      <c r="E31" s="172"/>
      <c r="F31" s="131"/>
      <c r="G31" s="132"/>
      <c r="H31" s="132"/>
      <c r="I31" s="33"/>
      <c r="J31" s="33"/>
      <c r="K31" s="33"/>
      <c r="L31" s="33"/>
      <c r="M31" s="33"/>
      <c r="N31" s="133"/>
      <c r="O31" s="133"/>
      <c r="P31" s="133"/>
      <c r="Q31" s="134"/>
      <c r="R31" s="135"/>
      <c r="S31" s="135"/>
      <c r="T31" s="135"/>
      <c r="U31" s="135"/>
      <c r="V31" s="136"/>
      <c r="W31" s="136"/>
      <c r="X31" s="146"/>
      <c r="Y31" s="142"/>
      <c r="Z31" s="47"/>
      <c r="AA31" s="47"/>
      <c r="AB31" s="47"/>
      <c r="AC31" s="47"/>
      <c r="AD31" s="46"/>
      <c r="AE31" s="46"/>
      <c r="AF31" s="46"/>
      <c r="AG31" s="45"/>
      <c r="AH31" s="44"/>
      <c r="AI31" s="161" t="e" cm="1" vm="1">
        <f t="array" ref="AI31">_xlfn._xlws.FILTER(C31:X31, ISTEXT(C31:X31))</f>
        <v>#VALUE!</v>
      </c>
      <c r="AJ31" s="100" t="s">
        <v>572</v>
      </c>
      <c r="AK31" s="100" t="s">
        <v>249</v>
      </c>
      <c r="AL31" s="100" t="s">
        <v>480</v>
      </c>
      <c r="AM31" s="100" t="s">
        <v>286</v>
      </c>
      <c r="AN31" s="100" t="s">
        <v>287</v>
      </c>
      <c r="AO31" s="100" t="s">
        <v>183</v>
      </c>
      <c r="AP31" s="149" t="str">
        <f t="shared" si="2"/>
        <v>P9-ROX-CPD-SM-PC-E10</v>
      </c>
    </row>
    <row r="32" spans="1:42" ht="25" customHeight="1">
      <c r="A32" s="85" t="s">
        <v>284</v>
      </c>
      <c r="B32" s="84" t="s">
        <v>277</v>
      </c>
      <c r="C32" s="131"/>
      <c r="D32" s="131"/>
      <c r="E32" s="172"/>
      <c r="F32" s="131"/>
      <c r="G32" s="132"/>
      <c r="H32" s="132"/>
      <c r="I32" s="33"/>
      <c r="J32" s="33"/>
      <c r="K32" s="33"/>
      <c r="L32" s="33"/>
      <c r="M32" s="33"/>
      <c r="N32" s="133"/>
      <c r="O32" s="133"/>
      <c r="P32" s="133"/>
      <c r="Q32" s="134"/>
      <c r="R32" s="135"/>
      <c r="S32" s="135"/>
      <c r="T32" s="135"/>
      <c r="U32" s="135"/>
      <c r="V32" s="136"/>
      <c r="W32" s="136"/>
      <c r="X32" s="146"/>
      <c r="Y32" s="142"/>
      <c r="Z32" s="47"/>
      <c r="AA32" s="47"/>
      <c r="AB32" s="47"/>
      <c r="AC32" s="47"/>
      <c r="AD32" s="46"/>
      <c r="AE32" s="46"/>
      <c r="AF32" s="46"/>
      <c r="AG32" s="45"/>
      <c r="AH32" s="44"/>
      <c r="AI32" s="161" t="e" cm="1" vm="1">
        <f t="array" ref="AI32">_xlfn._xlws.FILTER(C32:X32, ISTEXT(C32:X32))</f>
        <v>#VALUE!</v>
      </c>
      <c r="AJ32" s="100" t="s">
        <v>573</v>
      </c>
      <c r="AK32" s="100" t="s">
        <v>249</v>
      </c>
      <c r="AL32" s="100" t="s">
        <v>480</v>
      </c>
      <c r="AM32" s="100" t="s">
        <v>286</v>
      </c>
      <c r="AN32" s="100" t="s">
        <v>287</v>
      </c>
      <c r="AO32" s="100" t="s">
        <v>574</v>
      </c>
      <c r="AP32" s="149" t="str">
        <f t="shared" si="2"/>
        <v>P10-ROX-CPD-SM-PC-E11</v>
      </c>
    </row>
    <row r="33" spans="1:42" ht="25" customHeight="1">
      <c r="A33" s="85" t="s">
        <v>285</v>
      </c>
      <c r="B33" s="84" t="s">
        <v>278</v>
      </c>
      <c r="C33" s="131"/>
      <c r="D33" s="131"/>
      <c r="E33" s="172"/>
      <c r="F33" s="131"/>
      <c r="G33" s="132"/>
      <c r="H33" s="132"/>
      <c r="I33" s="33"/>
      <c r="J33" s="33"/>
      <c r="K33" s="33"/>
      <c r="L33" s="33"/>
      <c r="M33" s="33"/>
      <c r="N33" s="133"/>
      <c r="O33" s="133"/>
      <c r="P33" s="133"/>
      <c r="Q33" s="134"/>
      <c r="R33" s="135"/>
      <c r="S33" s="135"/>
      <c r="T33" s="135"/>
      <c r="U33" s="135"/>
      <c r="V33" s="136"/>
      <c r="W33" s="136"/>
      <c r="X33" s="146"/>
      <c r="Y33" s="142"/>
      <c r="Z33" s="47"/>
      <c r="AA33" s="47"/>
      <c r="AB33" s="47"/>
      <c r="AC33" s="47"/>
      <c r="AD33" s="46"/>
      <c r="AE33" s="46"/>
      <c r="AF33" s="46"/>
      <c r="AG33" s="45"/>
      <c r="AH33" s="44"/>
      <c r="AI33" s="161" t="e" cm="1" vm="1">
        <f t="array" ref="AI33">_xlfn._xlws.FILTER(C33:X33, ISTEXT(C33:X33))</f>
        <v>#VALUE!</v>
      </c>
      <c r="AJ33" s="100" t="s">
        <v>575</v>
      </c>
      <c r="AK33" s="100" t="s">
        <v>249</v>
      </c>
      <c r="AL33" s="100" t="s">
        <v>480</v>
      </c>
      <c r="AM33" s="100" t="s">
        <v>286</v>
      </c>
      <c r="AN33" s="100" t="s">
        <v>287</v>
      </c>
      <c r="AO33" s="100" t="s">
        <v>576</v>
      </c>
      <c r="AP33" s="149" t="str">
        <f t="shared" si="2"/>
        <v>P11-ROX-CPD-SM-PC-E12</v>
      </c>
    </row>
    <row r="34" spans="1:42" ht="25" customHeight="1">
      <c r="A34" s="85" t="s">
        <v>287</v>
      </c>
      <c r="B34" s="84" t="s">
        <v>279</v>
      </c>
      <c r="C34" s="131"/>
      <c r="D34" s="131"/>
      <c r="E34" s="172"/>
      <c r="F34" s="131"/>
      <c r="G34" s="132"/>
      <c r="H34" s="132"/>
      <c r="I34" s="33"/>
      <c r="J34" s="33"/>
      <c r="K34" s="33"/>
      <c r="L34" s="33"/>
      <c r="M34" s="33"/>
      <c r="N34" s="133"/>
      <c r="O34" s="133"/>
      <c r="P34" s="133"/>
      <c r="Q34" s="134"/>
      <c r="R34" s="135"/>
      <c r="S34" s="135"/>
      <c r="T34" s="135"/>
      <c r="U34" s="135"/>
      <c r="V34" s="136"/>
      <c r="W34" s="136"/>
      <c r="X34" s="146"/>
      <c r="Y34" s="142"/>
      <c r="Z34" s="47"/>
      <c r="AA34" s="47"/>
      <c r="AB34" s="47"/>
      <c r="AC34" s="47"/>
      <c r="AD34" s="46"/>
      <c r="AE34" s="46"/>
      <c r="AF34" s="46"/>
      <c r="AG34" s="45"/>
      <c r="AH34" s="44"/>
      <c r="AI34" s="161" t="e" cm="1" vm="1">
        <f t="array" ref="AI34">_xlfn._xlws.FILTER(C34:X34, ISTEXT(C34:X34))</f>
        <v>#VALUE!</v>
      </c>
      <c r="AJ34" s="100" t="s">
        <v>577</v>
      </c>
      <c r="AK34" s="100" t="s">
        <v>249</v>
      </c>
      <c r="AL34" s="100" t="s">
        <v>480</v>
      </c>
      <c r="AM34" s="100" t="s">
        <v>286</v>
      </c>
      <c r="AN34" s="100" t="s">
        <v>287</v>
      </c>
      <c r="AO34" s="100" t="s">
        <v>578</v>
      </c>
      <c r="AP34" s="149" t="str">
        <f t="shared" si="2"/>
        <v>P12-ROX-CPD-SM-PC-E13</v>
      </c>
    </row>
    <row r="35" spans="1:42" ht="25" customHeight="1">
      <c r="A35" s="85" t="s">
        <v>53</v>
      </c>
      <c r="B35" s="84" t="s">
        <v>483</v>
      </c>
      <c r="C35" s="131"/>
      <c r="D35" s="131"/>
      <c r="E35" s="172"/>
      <c r="F35" s="131"/>
      <c r="G35" s="132"/>
      <c r="H35" s="132"/>
      <c r="I35" s="33"/>
      <c r="J35" s="33"/>
      <c r="K35" s="33"/>
      <c r="L35" s="33"/>
      <c r="M35" s="33"/>
      <c r="N35" s="133"/>
      <c r="O35" s="133"/>
      <c r="P35" s="133"/>
      <c r="Q35" s="134"/>
      <c r="R35" s="135"/>
      <c r="S35" s="135"/>
      <c r="T35" s="135"/>
      <c r="U35" s="135"/>
      <c r="V35" s="136"/>
      <c r="W35" s="136"/>
      <c r="X35" s="146"/>
      <c r="Y35" s="142"/>
      <c r="Z35" s="47"/>
      <c r="AA35" s="47"/>
      <c r="AB35" s="47"/>
      <c r="AC35" s="47"/>
      <c r="AD35" s="46"/>
      <c r="AE35" s="46"/>
      <c r="AF35" s="46"/>
      <c r="AG35" s="45"/>
      <c r="AH35" s="44"/>
      <c r="AI35" s="161" t="e" cm="1" vm="1">
        <f t="array" ref="AI35">_xlfn._xlws.FILTER(C35:X35, ISTEXT(C35:X35))</f>
        <v>#VALUE!</v>
      </c>
      <c r="AJ35" s="100" t="s">
        <v>579</v>
      </c>
      <c r="AK35" s="100" t="s">
        <v>249</v>
      </c>
      <c r="AL35" s="100" t="s">
        <v>480</v>
      </c>
      <c r="AM35" s="100" t="s">
        <v>286</v>
      </c>
      <c r="AN35" s="100" t="s">
        <v>287</v>
      </c>
      <c r="AO35" s="100" t="s">
        <v>580</v>
      </c>
      <c r="AP35" s="149" t="str">
        <f t="shared" si="2"/>
        <v>P13-ROX-CPD-SM-PC-E14</v>
      </c>
    </row>
    <row r="36" spans="1:42" ht="25" customHeight="1">
      <c r="A36" s="85" t="s">
        <v>288</v>
      </c>
      <c r="B36" s="84" t="s">
        <v>484</v>
      </c>
      <c r="C36" s="131"/>
      <c r="D36" s="131"/>
      <c r="E36" s="172"/>
      <c r="F36" s="131"/>
      <c r="G36" s="132"/>
      <c r="H36" s="132"/>
      <c r="I36" s="33"/>
      <c r="J36" s="33"/>
      <c r="K36" s="33"/>
      <c r="L36" s="33"/>
      <c r="M36" s="33"/>
      <c r="N36" s="133"/>
      <c r="O36" s="133"/>
      <c r="P36" s="133"/>
      <c r="Q36" s="134"/>
      <c r="R36" s="135"/>
      <c r="S36" s="135"/>
      <c r="T36" s="135"/>
      <c r="U36" s="135"/>
      <c r="V36" s="136"/>
      <c r="W36" s="136"/>
      <c r="X36" s="146"/>
      <c r="Y36" s="142"/>
      <c r="Z36" s="47"/>
      <c r="AA36" s="47"/>
      <c r="AB36" s="47"/>
      <c r="AC36" s="47"/>
      <c r="AD36" s="46"/>
      <c r="AE36" s="46"/>
      <c r="AF36" s="46"/>
      <c r="AG36" s="45"/>
      <c r="AH36" s="44"/>
      <c r="AI36" s="161" t="e" cm="1" vm="1">
        <f t="array" ref="AI36">_xlfn._xlws.FILTER(C36:X36, ISTEXT(C36:X36))</f>
        <v>#VALUE!</v>
      </c>
      <c r="AJ36" s="100" t="s">
        <v>581</v>
      </c>
      <c r="AK36" s="100" t="s">
        <v>249</v>
      </c>
      <c r="AL36" s="100" t="s">
        <v>480</v>
      </c>
      <c r="AM36" s="100" t="s">
        <v>286</v>
      </c>
      <c r="AN36" s="100" t="s">
        <v>287</v>
      </c>
      <c r="AO36" s="100" t="s">
        <v>582</v>
      </c>
      <c r="AP36" s="149" t="str">
        <f t="shared" si="2"/>
        <v>P14-ROX-CPD-SM-PC-E15</v>
      </c>
    </row>
  </sheetData>
  <mergeCells count="65">
    <mergeCell ref="K5:K7"/>
    <mergeCell ref="L5:L7"/>
    <mergeCell ref="AH6:AH7"/>
    <mergeCell ref="Z7:AC7"/>
    <mergeCell ref="R5:R7"/>
    <mergeCell ref="S5:S7"/>
    <mergeCell ref="T5:T7"/>
    <mergeCell ref="X5:X7"/>
    <mergeCell ref="AD5:AD7"/>
    <mergeCell ref="AE5:AE7"/>
    <mergeCell ref="AF5:AF7"/>
    <mergeCell ref="AG5:AG7"/>
    <mergeCell ref="Z6:AC6"/>
    <mergeCell ref="V5:V7"/>
    <mergeCell ref="W5:W7"/>
    <mergeCell ref="U5:U7"/>
    <mergeCell ref="Y2:AC2"/>
    <mergeCell ref="AD2:AG2"/>
    <mergeCell ref="N3:P3"/>
    <mergeCell ref="Q3:U3"/>
    <mergeCell ref="Y3:AC3"/>
    <mergeCell ref="AD3:AG3"/>
    <mergeCell ref="V3:W3"/>
    <mergeCell ref="N2:W2"/>
    <mergeCell ref="A1:B1"/>
    <mergeCell ref="C8:F8"/>
    <mergeCell ref="G8:T8"/>
    <mergeCell ref="A5:B7"/>
    <mergeCell ref="A3:B3"/>
    <mergeCell ref="A4:B4"/>
    <mergeCell ref="P5:P7"/>
    <mergeCell ref="Q5:Q7"/>
    <mergeCell ref="G5:G7"/>
    <mergeCell ref="G3:H3"/>
    <mergeCell ref="C3:F3"/>
    <mergeCell ref="J3:K3"/>
    <mergeCell ref="N5:N7"/>
    <mergeCell ref="O5:O7"/>
    <mergeCell ref="M5:M7"/>
    <mergeCell ref="L3:M3"/>
    <mergeCell ref="U8:X8"/>
    <mergeCell ref="A8:B8"/>
    <mergeCell ref="A21:A23"/>
    <mergeCell ref="B21:B23"/>
    <mergeCell ref="A2:B2"/>
    <mergeCell ref="B9:B20"/>
    <mergeCell ref="A9:A20"/>
    <mergeCell ref="C5:C7"/>
    <mergeCell ref="D5:D7"/>
    <mergeCell ref="E5:E7"/>
    <mergeCell ref="F5:F7"/>
    <mergeCell ref="C2:H2"/>
    <mergeCell ref="H5:H7"/>
    <mergeCell ref="I2:M2"/>
    <mergeCell ref="I5:I7"/>
    <mergeCell ref="J5:J7"/>
    <mergeCell ref="AP5:AP7"/>
    <mergeCell ref="AI3:AP4"/>
    <mergeCell ref="AI5:AI7"/>
    <mergeCell ref="AJ5:AJ7"/>
    <mergeCell ref="AK5:AK7"/>
    <mergeCell ref="AL5:AL7"/>
    <mergeCell ref="AM5:AM7"/>
    <mergeCell ref="AN5:AN7"/>
    <mergeCell ref="AO5:AO7"/>
  </mergeCells>
  <phoneticPr fontId="5" type="noConversion"/>
  <dataValidations count="1">
    <dataValidation type="list" allowBlank="1" showInputMessage="1" showErrorMessage="1" sqref="AJ9:AJ36" xr:uid="{20761717-335A-478F-B34F-EC89700BC6C6}">
      <formula1>$C$4:$AG$4</formula1>
    </dataValidation>
  </dataValidations>
  <pageMargins left="0.7" right="0.7" top="0.75" bottom="0.75" header="0.3" footer="0.3"/>
  <pageSetup paperSize="8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2DFEF99-1C2C-459C-9E64-E488AAC5EA7E}">
          <x14:formula1>
            <xm:f>Picklist!$C$2:$C$18</xm:f>
          </x14:formula1>
          <xm:sqref>AK9:AK36</xm:sqref>
        </x14:dataValidation>
        <x14:dataValidation type="list" allowBlank="1" showInputMessage="1" showErrorMessage="1" xr:uid="{B5AED3FF-D54A-45BE-9156-A29CFA8CF234}">
          <x14:formula1>
            <xm:f>Picklist!$E$2:$E$16</xm:f>
          </x14:formula1>
          <xm:sqref>AL9:AL36</xm:sqref>
        </x14:dataValidation>
        <x14:dataValidation type="list" allowBlank="1" showInputMessage="1" showErrorMessage="1" xr:uid="{6F1134D1-4967-46E6-94B5-7430351D1446}">
          <x14:formula1>
            <xm:f>Picklist!$G$2:$G$18</xm:f>
          </x14:formula1>
          <xm:sqref>AM9:AM36</xm:sqref>
        </x14:dataValidation>
        <x14:dataValidation type="list" allowBlank="1" showInputMessage="1" showErrorMessage="1" xr:uid="{C4F4CF4B-17FC-4C1E-947E-52BE5BC599C9}">
          <x14:formula1>
            <xm:f>Picklist!$I$2:$I$69</xm:f>
          </x14:formula1>
          <xm:sqref>AN9:AN36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0E485-6A09-4A66-8719-05ED1B68F625}">
  <sheetPr>
    <pageSetUpPr fitToPage="1"/>
  </sheetPr>
  <dimension ref="A1:W71"/>
  <sheetViews>
    <sheetView topLeftCell="B1" zoomScale="70" zoomScaleNormal="70" workbookViewId="0">
      <selection activeCell="E17" sqref="E17"/>
    </sheetView>
  </sheetViews>
  <sheetFormatPr defaultColWidth="8.81640625" defaultRowHeight="14.5"/>
  <cols>
    <col min="1" max="1" width="11.1796875" style="25" customWidth="1"/>
    <col min="2" max="2" width="36.54296875" style="26" customWidth="1"/>
    <col min="3" max="3" width="11.1796875" style="27" customWidth="1"/>
    <col min="4" max="4" width="36.54296875" style="15" customWidth="1"/>
    <col min="5" max="5" width="8.81640625" style="29"/>
    <col min="6" max="6" width="36.54296875" style="26" customWidth="1"/>
    <col min="7" max="7" width="11.1796875" style="27" customWidth="1"/>
    <col min="8" max="8" width="36.54296875" style="15" customWidth="1"/>
    <col min="9" max="9" width="8.81640625" style="29"/>
    <col min="10" max="10" width="36.54296875" style="38" customWidth="1"/>
    <col min="11" max="11" width="5" style="41" customWidth="1"/>
    <col min="12" max="12" width="8.81640625" style="29"/>
    <col min="13" max="13" width="36.54296875" style="26" customWidth="1"/>
    <col min="14" max="14" width="11.1796875" style="27" customWidth="1"/>
    <col min="15" max="15" width="36.54296875" style="15" customWidth="1"/>
    <col min="16" max="16" width="11.1796875" style="27" customWidth="1"/>
    <col min="17" max="17" width="36.54296875" style="15" customWidth="1"/>
    <col min="18" max="18" width="17.6328125" style="25" customWidth="1"/>
    <col min="19" max="19" width="19" style="15" customWidth="1"/>
    <col min="20" max="20" width="8.81640625" style="14"/>
    <col min="21" max="21" width="36.54296875" style="15" customWidth="1"/>
    <col min="22" max="16384" width="8.81640625" style="16"/>
  </cols>
  <sheetData>
    <row r="1" spans="1:23" s="8" customFormat="1" ht="43.75" customHeight="1">
      <c r="A1" s="1" t="s">
        <v>0</v>
      </c>
      <c r="B1" s="31" t="s">
        <v>268</v>
      </c>
      <c r="C1" s="3" t="s">
        <v>0</v>
      </c>
      <c r="D1" s="2" t="s">
        <v>1</v>
      </c>
      <c r="E1" s="4" t="s">
        <v>0</v>
      </c>
      <c r="F1" s="2" t="s">
        <v>2</v>
      </c>
      <c r="G1" s="3" t="s">
        <v>0</v>
      </c>
      <c r="H1" s="2" t="s">
        <v>413</v>
      </c>
      <c r="I1" s="4" t="s">
        <v>0</v>
      </c>
      <c r="J1" s="2" t="s">
        <v>4</v>
      </c>
      <c r="K1" s="40"/>
      <c r="L1" s="4" t="s">
        <v>0</v>
      </c>
      <c r="M1" s="2" t="s">
        <v>411</v>
      </c>
      <c r="N1" s="3" t="s">
        <v>0</v>
      </c>
      <c r="O1" s="2" t="s">
        <v>3</v>
      </c>
      <c r="P1" s="3" t="s">
        <v>0</v>
      </c>
      <c r="Q1" s="2" t="s">
        <v>5</v>
      </c>
      <c r="R1" s="2" t="s">
        <v>6</v>
      </c>
      <c r="S1" s="2" t="s">
        <v>7</v>
      </c>
      <c r="T1" s="5"/>
      <c r="U1" s="6"/>
      <c r="V1" s="7"/>
      <c r="W1" s="7"/>
    </row>
    <row r="2" spans="1:23" ht="14.4" customHeight="1">
      <c r="A2" s="9" t="s">
        <v>269</v>
      </c>
      <c r="B2" s="10" t="s">
        <v>270</v>
      </c>
      <c r="C2" s="11" t="s">
        <v>249</v>
      </c>
      <c r="D2" s="30" t="s">
        <v>250</v>
      </c>
      <c r="E2" s="9" t="s">
        <v>417</v>
      </c>
      <c r="F2" s="10" t="s">
        <v>418</v>
      </c>
      <c r="G2" s="11" t="s">
        <v>329</v>
      </c>
      <c r="H2" s="12" t="s">
        <v>475</v>
      </c>
      <c r="I2" s="32" t="s">
        <v>307</v>
      </c>
      <c r="J2" s="33" t="s">
        <v>289</v>
      </c>
      <c r="K2" s="280" t="s">
        <v>404</v>
      </c>
      <c r="L2" s="9" t="s">
        <v>8</v>
      </c>
      <c r="M2" s="10" t="s">
        <v>9</v>
      </c>
      <c r="N2" s="11" t="s">
        <v>8</v>
      </c>
      <c r="O2" s="12" t="s">
        <v>10</v>
      </c>
      <c r="P2" s="39" t="s">
        <v>11</v>
      </c>
      <c r="Q2" s="12" t="s">
        <v>12</v>
      </c>
      <c r="R2" s="13" t="s">
        <v>13</v>
      </c>
      <c r="S2" s="11" t="s">
        <v>14</v>
      </c>
    </row>
    <row r="3" spans="1:23">
      <c r="A3" s="9" t="s">
        <v>211</v>
      </c>
      <c r="B3" s="10" t="s">
        <v>70</v>
      </c>
      <c r="C3" s="11" t="s">
        <v>219</v>
      </c>
      <c r="D3" s="30" t="s">
        <v>241</v>
      </c>
      <c r="E3" s="9" t="s">
        <v>253</v>
      </c>
      <c r="F3" s="10" t="s">
        <v>254</v>
      </c>
      <c r="G3" s="11" t="s">
        <v>280</v>
      </c>
      <c r="H3" s="12" t="s">
        <v>272</v>
      </c>
      <c r="I3" s="34" t="s">
        <v>308</v>
      </c>
      <c r="J3" s="35" t="s">
        <v>290</v>
      </c>
      <c r="K3" s="281"/>
      <c r="L3" s="9" t="s">
        <v>15</v>
      </c>
      <c r="M3" s="10" t="s">
        <v>16</v>
      </c>
      <c r="N3" s="11" t="s">
        <v>17</v>
      </c>
      <c r="O3" s="12" t="s">
        <v>18</v>
      </c>
      <c r="P3" s="39" t="s">
        <v>20</v>
      </c>
      <c r="Q3" s="12" t="s">
        <v>21</v>
      </c>
      <c r="R3" s="13" t="s">
        <v>22</v>
      </c>
      <c r="S3" s="11" t="s">
        <v>23</v>
      </c>
    </row>
    <row r="4" spans="1:23">
      <c r="A4" s="9" t="s">
        <v>212</v>
      </c>
      <c r="B4" s="10" t="s">
        <v>79</v>
      </c>
      <c r="C4" s="11" t="s">
        <v>222</v>
      </c>
      <c r="D4" s="30" t="s">
        <v>220</v>
      </c>
      <c r="E4" s="9" t="s">
        <v>497</v>
      </c>
      <c r="F4" s="10" t="s">
        <v>496</v>
      </c>
      <c r="G4" s="11" t="s">
        <v>281</v>
      </c>
      <c r="H4" s="12" t="s">
        <v>273</v>
      </c>
      <c r="I4" s="36" t="s">
        <v>309</v>
      </c>
      <c r="J4" s="37" t="s">
        <v>291</v>
      </c>
      <c r="K4" s="281"/>
      <c r="L4" s="9" t="s">
        <v>11</v>
      </c>
      <c r="M4" s="10" t="s">
        <v>24</v>
      </c>
      <c r="N4" s="11" t="s">
        <v>25</v>
      </c>
      <c r="O4" s="12" t="s">
        <v>26</v>
      </c>
      <c r="P4" s="39" t="s">
        <v>28</v>
      </c>
      <c r="Q4" s="12" t="s">
        <v>29</v>
      </c>
      <c r="R4" s="13" t="s">
        <v>30</v>
      </c>
      <c r="S4" s="11" t="s">
        <v>31</v>
      </c>
    </row>
    <row r="5" spans="1:23">
      <c r="A5" s="9" t="s">
        <v>213</v>
      </c>
      <c r="B5" s="10" t="s">
        <v>88</v>
      </c>
      <c r="C5" s="11" t="s">
        <v>221</v>
      </c>
      <c r="D5" s="30" t="s">
        <v>221</v>
      </c>
      <c r="E5" s="9" t="s">
        <v>252</v>
      </c>
      <c r="F5" s="10" t="s">
        <v>520</v>
      </c>
      <c r="G5" s="11" t="s">
        <v>518</v>
      </c>
      <c r="H5" s="12" t="s">
        <v>519</v>
      </c>
      <c r="I5" s="36" t="s">
        <v>251</v>
      </c>
      <c r="J5" s="37" t="s">
        <v>292</v>
      </c>
      <c r="K5" s="281"/>
      <c r="L5" s="20" t="s">
        <v>32</v>
      </c>
      <c r="M5" s="10" t="s">
        <v>33</v>
      </c>
      <c r="N5" s="11" t="s">
        <v>15</v>
      </c>
      <c r="O5" s="12" t="s">
        <v>34</v>
      </c>
      <c r="P5" s="39" t="s">
        <v>36</v>
      </c>
      <c r="Q5" s="12" t="s">
        <v>37</v>
      </c>
      <c r="R5" s="13" t="s">
        <v>38</v>
      </c>
      <c r="S5" s="11" t="s">
        <v>39</v>
      </c>
    </row>
    <row r="6" spans="1:23">
      <c r="A6" s="9" t="s">
        <v>214</v>
      </c>
      <c r="B6" s="10" t="s">
        <v>97</v>
      </c>
      <c r="C6" s="11" t="s">
        <v>223</v>
      </c>
      <c r="D6" s="30" t="s">
        <v>240</v>
      </c>
      <c r="E6" s="20" t="s">
        <v>261</v>
      </c>
      <c r="F6" s="10" t="s">
        <v>255</v>
      </c>
      <c r="G6" s="11" t="s">
        <v>282</v>
      </c>
      <c r="H6" s="12" t="s">
        <v>274</v>
      </c>
      <c r="I6" s="36" t="s">
        <v>53</v>
      </c>
      <c r="J6" s="37" t="s">
        <v>293</v>
      </c>
      <c r="K6" s="281"/>
      <c r="L6" s="20" t="s">
        <v>41</v>
      </c>
      <c r="M6" s="10" t="s">
        <v>42</v>
      </c>
      <c r="N6" s="11" t="s">
        <v>43</v>
      </c>
      <c r="O6" s="12" t="s">
        <v>44</v>
      </c>
      <c r="P6" s="39" t="s">
        <v>45</v>
      </c>
      <c r="Q6" s="12" t="s">
        <v>46</v>
      </c>
      <c r="R6" s="13" t="s">
        <v>47</v>
      </c>
      <c r="S6" s="11" t="s">
        <v>48</v>
      </c>
    </row>
    <row r="7" spans="1:23">
      <c r="A7" s="9" t="s">
        <v>215</v>
      </c>
      <c r="B7" s="10" t="s">
        <v>107</v>
      </c>
      <c r="C7" s="11" t="s">
        <v>228</v>
      </c>
      <c r="D7" s="30" t="s">
        <v>224</v>
      </c>
      <c r="E7" s="20" t="s">
        <v>265</v>
      </c>
      <c r="F7" s="10" t="s">
        <v>256</v>
      </c>
      <c r="G7" s="174" t="s">
        <v>286</v>
      </c>
      <c r="H7" s="175" t="s">
        <v>275</v>
      </c>
      <c r="I7" s="36" t="s">
        <v>310</v>
      </c>
      <c r="J7" s="37" t="s">
        <v>294</v>
      </c>
      <c r="K7" s="281"/>
      <c r="L7" s="20" t="s">
        <v>49</v>
      </c>
      <c r="M7" s="10" t="s">
        <v>50</v>
      </c>
      <c r="N7" s="11" t="s">
        <v>51</v>
      </c>
      <c r="O7" s="12" t="s">
        <v>52</v>
      </c>
      <c r="P7" s="39" t="s">
        <v>54</v>
      </c>
      <c r="Q7" s="12" t="s">
        <v>55</v>
      </c>
      <c r="R7" s="13" t="s">
        <v>56</v>
      </c>
      <c r="S7" s="11" t="s">
        <v>57</v>
      </c>
    </row>
    <row r="8" spans="1:23">
      <c r="A8" s="9" t="s">
        <v>216</v>
      </c>
      <c r="B8" s="10" t="s">
        <v>117</v>
      </c>
      <c r="C8" s="11" t="s">
        <v>229</v>
      </c>
      <c r="D8" s="30" t="s">
        <v>225</v>
      </c>
      <c r="E8" s="20" t="s">
        <v>264</v>
      </c>
      <c r="F8" s="10" t="s">
        <v>262</v>
      </c>
      <c r="G8" s="11" t="s">
        <v>476</v>
      </c>
      <c r="H8" s="12" t="s">
        <v>477</v>
      </c>
      <c r="I8" s="36" t="s">
        <v>102</v>
      </c>
      <c r="J8" s="37" t="s">
        <v>295</v>
      </c>
      <c r="K8" s="281"/>
      <c r="L8" s="20" t="s">
        <v>60</v>
      </c>
      <c r="M8" s="10" t="s">
        <v>61</v>
      </c>
      <c r="N8" s="11" t="s">
        <v>62</v>
      </c>
      <c r="O8" s="12" t="s">
        <v>63</v>
      </c>
      <c r="P8" s="39" t="s">
        <v>65</v>
      </c>
      <c r="Q8" s="12" t="s">
        <v>66</v>
      </c>
      <c r="R8" s="13" t="s">
        <v>67</v>
      </c>
      <c r="S8" s="11" t="s">
        <v>68</v>
      </c>
    </row>
    <row r="9" spans="1:23">
      <c r="A9" s="9" t="s">
        <v>217</v>
      </c>
      <c r="B9" s="10" t="s">
        <v>125</v>
      </c>
      <c r="C9" s="11" t="s">
        <v>230</v>
      </c>
      <c r="D9" s="30" t="s">
        <v>226</v>
      </c>
      <c r="E9" s="20" t="s">
        <v>263</v>
      </c>
      <c r="F9" s="10" t="s">
        <v>257</v>
      </c>
      <c r="G9" s="11" t="s">
        <v>478</v>
      </c>
      <c r="H9" s="12" t="s">
        <v>479</v>
      </c>
      <c r="I9" s="36" t="s">
        <v>311</v>
      </c>
      <c r="J9" s="37" t="s">
        <v>296</v>
      </c>
      <c r="K9" s="281"/>
      <c r="L9" s="9" t="s">
        <v>71</v>
      </c>
      <c r="M9" s="10" t="s">
        <v>72</v>
      </c>
      <c r="N9" s="11" t="s">
        <v>73</v>
      </c>
      <c r="O9" s="12" t="s">
        <v>74</v>
      </c>
      <c r="P9" s="39" t="s">
        <v>75</v>
      </c>
      <c r="Q9" s="12" t="s">
        <v>76</v>
      </c>
      <c r="R9" s="9" t="s">
        <v>40</v>
      </c>
      <c r="S9" s="11" t="s">
        <v>77</v>
      </c>
    </row>
    <row r="10" spans="1:23">
      <c r="A10" s="9" t="s">
        <v>218</v>
      </c>
      <c r="B10" s="10" t="s">
        <v>133</v>
      </c>
      <c r="C10" s="11" t="s">
        <v>231</v>
      </c>
      <c r="D10" s="30" t="s">
        <v>227</v>
      </c>
      <c r="E10" s="9" t="s">
        <v>266</v>
      </c>
      <c r="F10" s="10" t="s">
        <v>258</v>
      </c>
      <c r="G10" s="11" t="s">
        <v>283</v>
      </c>
      <c r="H10" s="12" t="s">
        <v>276</v>
      </c>
      <c r="I10" s="36" t="s">
        <v>312</v>
      </c>
      <c r="J10" s="37" t="s">
        <v>297</v>
      </c>
      <c r="K10" s="281"/>
      <c r="L10" s="9" t="s">
        <v>20</v>
      </c>
      <c r="M10" s="10" t="s">
        <v>80</v>
      </c>
      <c r="N10" s="11" t="s">
        <v>81</v>
      </c>
      <c r="O10" s="12" t="s">
        <v>82</v>
      </c>
      <c r="P10" s="39" t="s">
        <v>83</v>
      </c>
      <c r="Q10" s="12" t="s">
        <v>84</v>
      </c>
      <c r="R10" s="17"/>
      <c r="S10" s="11" t="s">
        <v>85</v>
      </c>
    </row>
    <row r="11" spans="1:23" ht="14.65" customHeight="1">
      <c r="A11" s="290" t="s">
        <v>86</v>
      </c>
      <c r="B11" s="284"/>
      <c r="C11" s="11" t="s">
        <v>232</v>
      </c>
      <c r="D11" s="30" t="s">
        <v>271</v>
      </c>
      <c r="E11" s="9" t="s">
        <v>480</v>
      </c>
      <c r="F11" s="10" t="s">
        <v>259</v>
      </c>
      <c r="G11" s="11" t="s">
        <v>284</v>
      </c>
      <c r="H11" s="12" t="s">
        <v>277</v>
      </c>
      <c r="I11" s="36" t="s">
        <v>313</v>
      </c>
      <c r="J11" s="37" t="s">
        <v>298</v>
      </c>
      <c r="K11" s="281"/>
      <c r="L11" s="9" t="s">
        <v>89</v>
      </c>
      <c r="M11" s="10" t="s">
        <v>90</v>
      </c>
      <c r="N11" s="11" t="s">
        <v>91</v>
      </c>
      <c r="O11" s="12" t="s">
        <v>92</v>
      </c>
      <c r="P11" s="39" t="s">
        <v>93</v>
      </c>
      <c r="Q11" s="12" t="s">
        <v>94</v>
      </c>
      <c r="R11" s="17"/>
      <c r="S11" s="11" t="s">
        <v>95</v>
      </c>
    </row>
    <row r="12" spans="1:23">
      <c r="A12" s="290"/>
      <c r="B12" s="284"/>
      <c r="C12" s="11" t="s">
        <v>234</v>
      </c>
      <c r="D12" s="30" t="s">
        <v>233</v>
      </c>
      <c r="E12" s="9" t="s">
        <v>267</v>
      </c>
      <c r="F12" s="10" t="s">
        <v>260</v>
      </c>
      <c r="G12" s="11" t="s">
        <v>285</v>
      </c>
      <c r="H12" s="12" t="s">
        <v>278</v>
      </c>
      <c r="I12" s="36" t="s">
        <v>143</v>
      </c>
      <c r="J12" s="37" t="s">
        <v>299</v>
      </c>
      <c r="K12" s="281"/>
      <c r="L12" s="9" t="s">
        <v>98</v>
      </c>
      <c r="M12" s="10" t="s">
        <v>99</v>
      </c>
      <c r="N12" s="11" t="s">
        <v>100</v>
      </c>
      <c r="O12" s="12" t="s">
        <v>101</v>
      </c>
      <c r="P12" s="39" t="s">
        <v>103</v>
      </c>
      <c r="Q12" s="12" t="s">
        <v>104</v>
      </c>
      <c r="R12" s="17"/>
      <c r="S12" s="11" t="s">
        <v>105</v>
      </c>
    </row>
    <row r="13" spans="1:23">
      <c r="A13" s="2" t="s">
        <v>58</v>
      </c>
      <c r="B13" s="2" t="s">
        <v>59</v>
      </c>
      <c r="C13" s="11" t="s">
        <v>236</v>
      </c>
      <c r="D13" s="30" t="s">
        <v>235</v>
      </c>
      <c r="E13" s="9" t="s">
        <v>495</v>
      </c>
      <c r="F13" s="10" t="s">
        <v>494</v>
      </c>
      <c r="G13" s="11" t="s">
        <v>287</v>
      </c>
      <c r="H13" s="12" t="s">
        <v>279</v>
      </c>
      <c r="I13" s="36" t="s">
        <v>314</v>
      </c>
      <c r="J13" s="37" t="s">
        <v>300</v>
      </c>
      <c r="K13" s="281"/>
      <c r="L13" s="9" t="s">
        <v>108</v>
      </c>
      <c r="M13" s="10" t="s">
        <v>109</v>
      </c>
      <c r="N13" s="11" t="s">
        <v>110</v>
      </c>
      <c r="O13" s="12" t="s">
        <v>111</v>
      </c>
      <c r="P13" s="39" t="s">
        <v>113</v>
      </c>
      <c r="Q13" s="12" t="s">
        <v>114</v>
      </c>
      <c r="R13" s="17"/>
      <c r="S13" s="11" t="s">
        <v>115</v>
      </c>
    </row>
    <row r="14" spans="1:23">
      <c r="A14" s="21" t="s">
        <v>69</v>
      </c>
      <c r="B14" s="22" t="s">
        <v>70</v>
      </c>
      <c r="C14" s="11" t="s">
        <v>238</v>
      </c>
      <c r="D14" s="30" t="s">
        <v>237</v>
      </c>
      <c r="E14" s="9" t="s">
        <v>522</v>
      </c>
      <c r="F14" s="10" t="s">
        <v>521</v>
      </c>
      <c r="G14" s="11" t="s">
        <v>481</v>
      </c>
      <c r="H14" s="12" t="s">
        <v>482</v>
      </c>
      <c r="I14" s="36" t="s">
        <v>162</v>
      </c>
      <c r="J14" s="37" t="s">
        <v>301</v>
      </c>
      <c r="K14" s="281"/>
      <c r="L14" s="9" t="s">
        <v>28</v>
      </c>
      <c r="M14" s="10" t="s">
        <v>118</v>
      </c>
      <c r="N14" s="11" t="s">
        <v>119</v>
      </c>
      <c r="O14" s="12" t="s">
        <v>120</v>
      </c>
      <c r="P14" s="39" t="s">
        <v>121</v>
      </c>
      <c r="Q14" s="12" t="s">
        <v>122</v>
      </c>
      <c r="R14" s="17"/>
      <c r="S14" s="11" t="s">
        <v>123</v>
      </c>
    </row>
    <row r="15" spans="1:23">
      <c r="A15" s="21" t="s">
        <v>78</v>
      </c>
      <c r="B15" s="22" t="s">
        <v>79</v>
      </c>
      <c r="C15" s="11" t="s">
        <v>242</v>
      </c>
      <c r="D15" s="30" t="s">
        <v>239</v>
      </c>
      <c r="E15" s="9" t="s">
        <v>8</v>
      </c>
      <c r="F15" s="10" t="s">
        <v>415</v>
      </c>
      <c r="G15" s="11" t="s">
        <v>53</v>
      </c>
      <c r="H15" s="12" t="s">
        <v>483</v>
      </c>
      <c r="I15" s="36" t="s">
        <v>315</v>
      </c>
      <c r="J15" s="37" t="s">
        <v>302</v>
      </c>
      <c r="K15" s="281"/>
      <c r="L15" s="9" t="s">
        <v>126</v>
      </c>
      <c r="M15" s="10" t="s">
        <v>127</v>
      </c>
      <c r="N15" s="11" t="s">
        <v>128</v>
      </c>
      <c r="O15" s="12" t="s">
        <v>129</v>
      </c>
      <c r="P15" s="39" t="s">
        <v>130</v>
      </c>
      <c r="Q15" s="23" t="s">
        <v>131</v>
      </c>
      <c r="R15" s="17"/>
      <c r="S15" s="22" t="s">
        <v>40</v>
      </c>
    </row>
    <row r="16" spans="1:23">
      <c r="A16" s="21" t="s">
        <v>87</v>
      </c>
      <c r="B16" s="22" t="s">
        <v>88</v>
      </c>
      <c r="C16" s="11" t="s">
        <v>244</v>
      </c>
      <c r="D16" s="30" t="s">
        <v>243</v>
      </c>
      <c r="E16" s="9" t="s">
        <v>15</v>
      </c>
      <c r="F16" s="10" t="s">
        <v>416</v>
      </c>
      <c r="G16" s="11" t="s">
        <v>288</v>
      </c>
      <c r="H16" s="12" t="s">
        <v>484</v>
      </c>
      <c r="I16" s="36" t="s">
        <v>175</v>
      </c>
      <c r="J16" s="37" t="s">
        <v>303</v>
      </c>
      <c r="K16" s="281"/>
      <c r="L16" s="9" t="s">
        <v>134</v>
      </c>
      <c r="M16" s="10" t="s">
        <v>135</v>
      </c>
      <c r="N16" s="11" t="s">
        <v>136</v>
      </c>
      <c r="O16" s="12" t="s">
        <v>137</v>
      </c>
      <c r="P16" s="39" t="s">
        <v>138</v>
      </c>
      <c r="Q16" s="24" t="s">
        <v>139</v>
      </c>
      <c r="R16" s="17"/>
      <c r="S16" s="22"/>
    </row>
    <row r="17" spans="1:21">
      <c r="A17" s="21" t="s">
        <v>96</v>
      </c>
      <c r="B17" s="22" t="s">
        <v>97</v>
      </c>
      <c r="C17" s="11" t="s">
        <v>246</v>
      </c>
      <c r="D17" s="30" t="s">
        <v>245</v>
      </c>
      <c r="E17" s="9"/>
      <c r="F17" s="10"/>
      <c r="G17" s="11" t="s">
        <v>8</v>
      </c>
      <c r="H17" s="12" t="s">
        <v>412</v>
      </c>
      <c r="I17" s="36" t="s">
        <v>316</v>
      </c>
      <c r="J17" s="37" t="s">
        <v>304</v>
      </c>
      <c r="K17" s="281"/>
      <c r="L17" s="9" t="s">
        <v>36</v>
      </c>
      <c r="M17" s="10" t="s">
        <v>140</v>
      </c>
      <c r="N17" s="11" t="s">
        <v>141</v>
      </c>
      <c r="O17" s="12" t="s">
        <v>142</v>
      </c>
      <c r="P17" s="39" t="s">
        <v>144</v>
      </c>
      <c r="Q17" s="12" t="s">
        <v>145</v>
      </c>
      <c r="R17" s="17"/>
      <c r="S17" s="22"/>
    </row>
    <row r="18" spans="1:21">
      <c r="A18" s="21" t="s">
        <v>106</v>
      </c>
      <c r="B18" s="22" t="s">
        <v>107</v>
      </c>
      <c r="C18" s="11" t="s">
        <v>248</v>
      </c>
      <c r="D18" s="30" t="s">
        <v>247</v>
      </c>
      <c r="E18" s="9"/>
      <c r="F18" s="10"/>
      <c r="G18" s="11" t="s">
        <v>15</v>
      </c>
      <c r="H18" s="12" t="s">
        <v>414</v>
      </c>
      <c r="I18" s="36" t="s">
        <v>317</v>
      </c>
      <c r="J18" s="37" t="s">
        <v>305</v>
      </c>
      <c r="K18" s="281"/>
      <c r="L18" s="9" t="s">
        <v>146</v>
      </c>
      <c r="M18" s="10" t="s">
        <v>147</v>
      </c>
      <c r="N18" s="11" t="s">
        <v>148</v>
      </c>
      <c r="O18" s="12" t="s">
        <v>149</v>
      </c>
      <c r="P18" s="39" t="s">
        <v>150</v>
      </c>
      <c r="Q18" s="12" t="s">
        <v>523</v>
      </c>
      <c r="R18" s="17"/>
      <c r="S18" s="22"/>
    </row>
    <row r="19" spans="1:21">
      <c r="A19" s="21" t="s">
        <v>116</v>
      </c>
      <c r="B19" s="22" t="s">
        <v>117</v>
      </c>
      <c r="C19" s="11"/>
      <c r="D19" s="30"/>
      <c r="E19" s="9"/>
      <c r="F19" s="10"/>
      <c r="G19" s="11"/>
      <c r="H19" s="12"/>
      <c r="I19" s="36" t="s">
        <v>318</v>
      </c>
      <c r="J19" s="37" t="s">
        <v>306</v>
      </c>
      <c r="K19" s="282"/>
      <c r="L19" s="9" t="s">
        <v>151</v>
      </c>
      <c r="M19" s="10" t="s">
        <v>152</v>
      </c>
      <c r="N19" s="11" t="s">
        <v>153</v>
      </c>
      <c r="O19" s="12" t="s">
        <v>154</v>
      </c>
      <c r="P19" s="39" t="s">
        <v>156</v>
      </c>
      <c r="Q19" s="12" t="s">
        <v>157</v>
      </c>
      <c r="R19" s="17"/>
      <c r="S19" s="22"/>
    </row>
    <row r="20" spans="1:21" ht="14.4" customHeight="1">
      <c r="A20" s="21" t="s">
        <v>124</v>
      </c>
      <c r="B20" s="22" t="s">
        <v>125</v>
      </c>
      <c r="C20" s="11"/>
      <c r="D20" s="30"/>
      <c r="E20" s="9"/>
      <c r="F20" s="10"/>
      <c r="G20" s="11"/>
      <c r="H20" s="12"/>
      <c r="I20" s="19" t="s">
        <v>19</v>
      </c>
      <c r="J20" s="10" t="s">
        <v>319</v>
      </c>
      <c r="K20" s="285" t="s">
        <v>405</v>
      </c>
      <c r="L20" s="9" t="s">
        <v>158</v>
      </c>
      <c r="M20" s="10" t="s">
        <v>159</v>
      </c>
      <c r="N20" s="11" t="s">
        <v>160</v>
      </c>
      <c r="O20" s="12" t="s">
        <v>161</v>
      </c>
      <c r="P20" s="39" t="s">
        <v>163</v>
      </c>
      <c r="Q20" s="12" t="s">
        <v>164</v>
      </c>
      <c r="R20" s="17"/>
      <c r="S20" s="22"/>
    </row>
    <row r="21" spans="1:21">
      <c r="A21" s="21" t="s">
        <v>132</v>
      </c>
      <c r="B21" s="22" t="s">
        <v>133</v>
      </c>
      <c r="C21" s="11"/>
      <c r="D21" s="30"/>
      <c r="E21" s="9"/>
      <c r="F21" s="10"/>
      <c r="G21" s="288" t="s">
        <v>167</v>
      </c>
      <c r="H21" s="289"/>
      <c r="I21" s="19" t="s">
        <v>327</v>
      </c>
      <c r="J21" s="10" t="s">
        <v>320</v>
      </c>
      <c r="K21" s="286"/>
      <c r="L21" s="9" t="s">
        <v>165</v>
      </c>
      <c r="M21" s="10" t="s">
        <v>166</v>
      </c>
      <c r="N21" s="288" t="s">
        <v>167</v>
      </c>
      <c r="O21" s="289"/>
      <c r="P21" s="39" t="s">
        <v>169</v>
      </c>
      <c r="Q21" s="12" t="s">
        <v>170</v>
      </c>
      <c r="R21" s="17"/>
      <c r="S21" s="22"/>
    </row>
    <row r="22" spans="1:21" ht="19.149999999999999" customHeight="1">
      <c r="A22" s="17"/>
      <c r="B22" s="18"/>
      <c r="C22" s="11"/>
      <c r="D22" s="30"/>
      <c r="E22" s="9"/>
      <c r="F22" s="10"/>
      <c r="G22" s="288"/>
      <c r="H22" s="289"/>
      <c r="I22" s="19" t="s">
        <v>328</v>
      </c>
      <c r="J22" s="10" t="s">
        <v>321</v>
      </c>
      <c r="K22" s="286"/>
      <c r="L22" s="9" t="s">
        <v>171</v>
      </c>
      <c r="M22" s="10" t="s">
        <v>172</v>
      </c>
      <c r="N22" s="288"/>
      <c r="O22" s="289"/>
      <c r="P22" s="291" t="s">
        <v>86</v>
      </c>
      <c r="Q22" s="289"/>
      <c r="R22" s="17"/>
      <c r="S22" s="22"/>
    </row>
    <row r="23" spans="1:21">
      <c r="A23" s="17"/>
      <c r="B23" s="18"/>
      <c r="C23" s="11"/>
      <c r="D23" s="30"/>
      <c r="E23" s="9"/>
      <c r="F23" s="10"/>
      <c r="G23" s="21"/>
      <c r="H23" s="22"/>
      <c r="I23" s="19" t="s">
        <v>329</v>
      </c>
      <c r="J23" s="10" t="s">
        <v>322</v>
      </c>
      <c r="K23" s="286"/>
      <c r="L23" s="9" t="s">
        <v>173</v>
      </c>
      <c r="M23" s="10" t="s">
        <v>174</v>
      </c>
      <c r="N23" s="21"/>
      <c r="O23" s="22"/>
      <c r="P23" s="291"/>
      <c r="Q23" s="289"/>
      <c r="R23" s="17"/>
      <c r="S23" s="22"/>
    </row>
    <row r="24" spans="1:21">
      <c r="A24" s="17"/>
      <c r="B24" s="18"/>
      <c r="C24" s="11"/>
      <c r="D24" s="30"/>
      <c r="E24" s="9"/>
      <c r="F24" s="10"/>
      <c r="G24" s="21"/>
      <c r="H24" s="22"/>
      <c r="I24" s="19" t="s">
        <v>330</v>
      </c>
      <c r="J24" s="10" t="s">
        <v>323</v>
      </c>
      <c r="K24" s="286"/>
      <c r="L24" s="9" t="s">
        <v>176</v>
      </c>
      <c r="M24" s="10" t="s">
        <v>177</v>
      </c>
      <c r="N24" s="21"/>
      <c r="O24" s="22"/>
      <c r="P24" s="21"/>
      <c r="Q24" s="22"/>
      <c r="R24" s="17"/>
      <c r="S24" s="22"/>
    </row>
    <row r="25" spans="1:21">
      <c r="A25" s="17"/>
      <c r="B25" s="18"/>
      <c r="C25" s="11"/>
      <c r="D25" s="30"/>
      <c r="E25" s="9"/>
      <c r="F25" s="10"/>
      <c r="G25" s="21"/>
      <c r="H25" s="22"/>
      <c r="I25" s="19" t="s">
        <v>331</v>
      </c>
      <c r="J25" s="10" t="s">
        <v>324</v>
      </c>
      <c r="K25" s="286"/>
      <c r="L25" s="9" t="s">
        <v>179</v>
      </c>
      <c r="M25" s="10" t="s">
        <v>180</v>
      </c>
      <c r="N25" s="21"/>
      <c r="O25" s="22"/>
      <c r="P25" s="21"/>
      <c r="Q25" s="22"/>
      <c r="R25" s="17"/>
      <c r="S25" s="22"/>
    </row>
    <row r="26" spans="1:21">
      <c r="A26" s="17"/>
      <c r="B26" s="18"/>
      <c r="C26" s="11"/>
      <c r="D26" s="30"/>
      <c r="E26" s="9"/>
      <c r="F26" s="10"/>
      <c r="G26" s="21"/>
      <c r="H26" s="22"/>
      <c r="I26" s="19" t="s">
        <v>332</v>
      </c>
      <c r="J26" s="10" t="s">
        <v>325</v>
      </c>
      <c r="K26" s="286"/>
      <c r="L26" s="9" t="s">
        <v>45</v>
      </c>
      <c r="M26" s="10" t="s">
        <v>181</v>
      </c>
      <c r="N26" s="21"/>
      <c r="O26" s="22"/>
      <c r="P26" s="21"/>
      <c r="Q26" s="22"/>
      <c r="R26" s="17"/>
      <c r="S26" s="22"/>
    </row>
    <row r="27" spans="1:21">
      <c r="A27" s="17"/>
      <c r="B27" s="18"/>
      <c r="C27" s="11"/>
      <c r="D27" s="30"/>
      <c r="E27" s="9"/>
      <c r="F27" s="10"/>
      <c r="G27" s="21"/>
      <c r="H27" s="22"/>
      <c r="I27" s="19" t="s">
        <v>333</v>
      </c>
      <c r="J27" s="10" t="s">
        <v>326</v>
      </c>
      <c r="K27" s="287"/>
      <c r="L27" s="9" t="s">
        <v>183</v>
      </c>
      <c r="M27" s="10" t="s">
        <v>184</v>
      </c>
      <c r="N27" s="21"/>
      <c r="O27" s="22"/>
      <c r="P27" s="21"/>
      <c r="Q27" s="22"/>
      <c r="R27" s="17"/>
      <c r="S27" s="22"/>
    </row>
    <row r="28" spans="1:21" s="82" customFormat="1">
      <c r="A28" s="72"/>
      <c r="B28" s="73"/>
      <c r="C28" s="74"/>
      <c r="D28" s="75"/>
      <c r="E28" s="76"/>
      <c r="F28" s="77"/>
      <c r="G28" s="78"/>
      <c r="H28" s="79"/>
      <c r="I28" s="80" t="s">
        <v>35</v>
      </c>
      <c r="J28" s="81" t="s">
        <v>334</v>
      </c>
      <c r="K28" s="280" t="s">
        <v>406</v>
      </c>
      <c r="L28" s="76" t="s">
        <v>186</v>
      </c>
      <c r="M28" s="77" t="s">
        <v>187</v>
      </c>
      <c r="N28" s="78"/>
      <c r="O28" s="79"/>
      <c r="P28" s="78"/>
      <c r="Q28" s="79"/>
      <c r="R28" s="72"/>
      <c r="S28" s="79"/>
      <c r="U28" s="83"/>
    </row>
    <row r="29" spans="1:21">
      <c r="A29" s="17"/>
      <c r="B29" s="18"/>
      <c r="C29" s="11"/>
      <c r="D29" s="30"/>
      <c r="E29" s="9"/>
      <c r="F29" s="10"/>
      <c r="G29" s="21"/>
      <c r="H29" s="22"/>
      <c r="I29" s="32" t="s">
        <v>337</v>
      </c>
      <c r="J29" s="37" t="s">
        <v>335</v>
      </c>
      <c r="K29" s="281"/>
      <c r="L29" s="9" t="s">
        <v>54</v>
      </c>
      <c r="M29" s="10" t="s">
        <v>189</v>
      </c>
      <c r="N29" s="21"/>
      <c r="O29" s="22"/>
      <c r="P29" s="21"/>
      <c r="Q29" s="22"/>
      <c r="R29" s="17"/>
      <c r="S29" s="22"/>
    </row>
    <row r="30" spans="1:21">
      <c r="A30" s="17"/>
      <c r="B30" s="18"/>
      <c r="C30" s="11"/>
      <c r="D30" s="30"/>
      <c r="E30" s="9"/>
      <c r="F30" s="10"/>
      <c r="G30" s="21"/>
      <c r="H30" s="22"/>
      <c r="I30" s="32" t="s">
        <v>188</v>
      </c>
      <c r="J30" s="37" t="s">
        <v>336</v>
      </c>
      <c r="K30" s="282"/>
      <c r="L30" s="9" t="s">
        <v>191</v>
      </c>
      <c r="M30" s="10" t="s">
        <v>192</v>
      </c>
      <c r="N30" s="21"/>
      <c r="O30" s="22"/>
      <c r="P30" s="21"/>
      <c r="Q30" s="22"/>
      <c r="R30" s="17"/>
      <c r="S30" s="22"/>
    </row>
    <row r="31" spans="1:21">
      <c r="A31" s="17"/>
      <c r="B31" s="18"/>
      <c r="C31" s="11"/>
      <c r="D31" s="30"/>
      <c r="E31" s="9"/>
      <c r="F31" s="10"/>
      <c r="G31" s="21"/>
      <c r="H31" s="22"/>
      <c r="I31" s="9" t="s">
        <v>27</v>
      </c>
      <c r="J31" s="10" t="s">
        <v>338</v>
      </c>
      <c r="K31" s="285" t="s">
        <v>407</v>
      </c>
      <c r="L31" s="9" t="s">
        <v>193</v>
      </c>
      <c r="M31" s="10" t="s">
        <v>194</v>
      </c>
      <c r="N31" s="21"/>
      <c r="O31" s="22"/>
      <c r="P31" s="21"/>
      <c r="Q31" s="22"/>
      <c r="R31" s="17"/>
      <c r="S31" s="22"/>
    </row>
    <row r="32" spans="1:21">
      <c r="A32" s="17"/>
      <c r="B32" s="18"/>
      <c r="C32" s="11"/>
      <c r="D32" s="12"/>
      <c r="E32" s="9"/>
      <c r="F32" s="10"/>
      <c r="G32" s="21"/>
      <c r="H32" s="21"/>
      <c r="I32" s="9" t="s">
        <v>64</v>
      </c>
      <c r="J32" s="10" t="s">
        <v>339</v>
      </c>
      <c r="K32" s="286"/>
      <c r="L32" s="9" t="s">
        <v>195</v>
      </c>
      <c r="M32" s="10" t="s">
        <v>196</v>
      </c>
      <c r="N32" s="21"/>
      <c r="O32" s="21"/>
      <c r="P32" s="21"/>
      <c r="Q32" s="22"/>
      <c r="R32" s="17"/>
      <c r="S32" s="22"/>
    </row>
    <row r="33" spans="1:19" ht="14.4" customHeight="1">
      <c r="A33" s="17"/>
      <c r="B33" s="18"/>
      <c r="C33" s="288" t="s">
        <v>86</v>
      </c>
      <c r="D33" s="289"/>
      <c r="E33" s="9"/>
      <c r="F33" s="10"/>
      <c r="G33" s="21"/>
      <c r="H33" s="21"/>
      <c r="I33" s="9" t="s">
        <v>343</v>
      </c>
      <c r="J33" s="10" t="s">
        <v>340</v>
      </c>
      <c r="K33" s="286"/>
      <c r="L33" s="9" t="s">
        <v>65</v>
      </c>
      <c r="M33" s="10" t="s">
        <v>197</v>
      </c>
      <c r="N33" s="21"/>
      <c r="O33" s="21"/>
      <c r="P33" s="21"/>
      <c r="Q33" s="22"/>
      <c r="R33" s="17"/>
      <c r="S33" s="22"/>
    </row>
    <row r="34" spans="1:19">
      <c r="A34" s="17"/>
      <c r="B34" s="18"/>
      <c r="C34" s="288"/>
      <c r="D34" s="289"/>
      <c r="E34" s="9"/>
      <c r="F34" s="10"/>
      <c r="G34" s="21"/>
      <c r="H34" s="21"/>
      <c r="I34" s="9" t="s">
        <v>344</v>
      </c>
      <c r="J34" s="10" t="s">
        <v>341</v>
      </c>
      <c r="K34" s="286"/>
      <c r="L34" s="9" t="s">
        <v>198</v>
      </c>
      <c r="M34" s="10" t="s">
        <v>199</v>
      </c>
      <c r="N34" s="21"/>
      <c r="O34" s="21"/>
      <c r="P34" s="21"/>
      <c r="Q34" s="22"/>
      <c r="R34" s="17"/>
      <c r="S34" s="22"/>
    </row>
    <row r="35" spans="1:19">
      <c r="A35" s="17"/>
      <c r="B35" s="18"/>
      <c r="E35" s="9"/>
      <c r="F35" s="10"/>
      <c r="G35" s="21"/>
      <c r="H35" s="21"/>
      <c r="I35" s="9" t="s">
        <v>345</v>
      </c>
      <c r="J35" s="10" t="s">
        <v>342</v>
      </c>
      <c r="K35" s="287"/>
      <c r="L35" s="9" t="s">
        <v>200</v>
      </c>
      <c r="M35" s="10" t="s">
        <v>201</v>
      </c>
      <c r="N35" s="21"/>
      <c r="O35" s="21"/>
      <c r="P35" s="21"/>
      <c r="Q35" s="22"/>
      <c r="R35" s="17"/>
      <c r="S35" s="22"/>
    </row>
    <row r="36" spans="1:19" ht="14.4" customHeight="1">
      <c r="A36" s="17"/>
      <c r="B36" s="18"/>
      <c r="E36" s="9"/>
      <c r="F36" s="10"/>
      <c r="G36" s="21"/>
      <c r="H36" s="21"/>
      <c r="I36" s="32" t="s">
        <v>349</v>
      </c>
      <c r="J36" s="37" t="s">
        <v>346</v>
      </c>
      <c r="K36" s="280" t="s">
        <v>408</v>
      </c>
      <c r="L36" s="9" t="s">
        <v>202</v>
      </c>
      <c r="M36" s="10" t="s">
        <v>203</v>
      </c>
      <c r="N36" s="21"/>
      <c r="O36" s="21"/>
      <c r="P36" s="21"/>
      <c r="Q36" s="22"/>
      <c r="R36" s="17"/>
      <c r="S36" s="22"/>
    </row>
    <row r="37" spans="1:19">
      <c r="A37" s="17"/>
      <c r="B37" s="18"/>
      <c r="E37" s="9"/>
      <c r="F37" s="10"/>
      <c r="G37" s="21"/>
      <c r="H37" s="21"/>
      <c r="I37" s="32" t="s">
        <v>350</v>
      </c>
      <c r="J37" s="37" t="s">
        <v>347</v>
      </c>
      <c r="K37" s="281"/>
      <c r="L37" s="9" t="s">
        <v>204</v>
      </c>
      <c r="M37" s="10" t="s">
        <v>205</v>
      </c>
      <c r="N37" s="21"/>
      <c r="O37" s="21"/>
      <c r="P37" s="21"/>
      <c r="Q37" s="22"/>
      <c r="R37" s="17"/>
      <c r="S37" s="22"/>
    </row>
    <row r="38" spans="1:19">
      <c r="A38" s="17"/>
      <c r="B38" s="18"/>
      <c r="E38" s="9"/>
      <c r="F38" s="10"/>
      <c r="G38" s="21"/>
      <c r="H38" s="21"/>
      <c r="I38" s="32" t="s">
        <v>282</v>
      </c>
      <c r="J38" s="37" t="s">
        <v>348</v>
      </c>
      <c r="K38" s="282"/>
      <c r="L38" s="9" t="s">
        <v>206</v>
      </c>
      <c r="M38" s="10" t="s">
        <v>207</v>
      </c>
      <c r="N38" s="21"/>
      <c r="O38" s="21"/>
      <c r="P38" s="21"/>
      <c r="Q38" s="22"/>
      <c r="R38" s="17"/>
      <c r="S38" s="22"/>
    </row>
    <row r="39" spans="1:19">
      <c r="A39" s="17"/>
      <c r="B39" s="18"/>
      <c r="E39" s="9"/>
      <c r="F39" s="10"/>
      <c r="G39" s="21"/>
      <c r="H39" s="21"/>
      <c r="I39" s="9" t="s">
        <v>155</v>
      </c>
      <c r="J39" s="10" t="s">
        <v>351</v>
      </c>
      <c r="K39" s="285" t="s">
        <v>409</v>
      </c>
      <c r="L39" s="9" t="s">
        <v>208</v>
      </c>
      <c r="M39" s="10" t="s">
        <v>209</v>
      </c>
      <c r="N39" s="21"/>
      <c r="O39" s="21"/>
      <c r="P39" s="21"/>
      <c r="Q39" s="22"/>
      <c r="R39" s="17"/>
      <c r="S39" s="22"/>
    </row>
    <row r="40" spans="1:19">
      <c r="E40" s="28"/>
      <c r="F40" s="28"/>
      <c r="H40" s="27"/>
      <c r="I40" s="9" t="s">
        <v>356</v>
      </c>
      <c r="J40" s="10" t="s">
        <v>352</v>
      </c>
      <c r="K40" s="286"/>
      <c r="L40" s="28"/>
      <c r="M40" s="28"/>
      <c r="O40" s="27"/>
    </row>
    <row r="41" spans="1:19" ht="15" customHeight="1">
      <c r="E41" s="276" t="s">
        <v>210</v>
      </c>
      <c r="F41" s="277"/>
      <c r="H41" s="27"/>
      <c r="I41" s="9" t="s">
        <v>287</v>
      </c>
      <c r="J41" s="10" t="s">
        <v>353</v>
      </c>
      <c r="K41" s="286"/>
      <c r="L41" s="276" t="s">
        <v>210</v>
      </c>
      <c r="M41" s="277"/>
      <c r="O41" s="27"/>
    </row>
    <row r="42" spans="1:19">
      <c r="E42" s="278"/>
      <c r="F42" s="279"/>
      <c r="H42" s="27"/>
      <c r="I42" s="9" t="s">
        <v>168</v>
      </c>
      <c r="J42" s="10" t="s">
        <v>354</v>
      </c>
      <c r="K42" s="286"/>
      <c r="L42" s="278"/>
      <c r="M42" s="279"/>
      <c r="O42" s="27"/>
    </row>
    <row r="43" spans="1:19">
      <c r="H43" s="27"/>
      <c r="I43" s="9" t="s">
        <v>357</v>
      </c>
      <c r="J43" s="10" t="s">
        <v>355</v>
      </c>
      <c r="K43" s="287"/>
      <c r="O43" s="27"/>
    </row>
    <row r="44" spans="1:19">
      <c r="H44" s="27"/>
      <c r="I44" s="32" t="s">
        <v>384</v>
      </c>
      <c r="J44" s="37" t="s">
        <v>358</v>
      </c>
      <c r="K44" s="280" t="s">
        <v>410</v>
      </c>
      <c r="O44" s="27"/>
    </row>
    <row r="45" spans="1:19">
      <c r="H45" s="27"/>
      <c r="I45" s="32" t="s">
        <v>385</v>
      </c>
      <c r="J45" s="37" t="s">
        <v>359</v>
      </c>
      <c r="K45" s="281"/>
      <c r="O45" s="27"/>
    </row>
    <row r="46" spans="1:19">
      <c r="H46" s="27"/>
      <c r="I46" s="32" t="s">
        <v>386</v>
      </c>
      <c r="J46" s="37" t="s">
        <v>360</v>
      </c>
      <c r="K46" s="281"/>
      <c r="O46" s="27"/>
    </row>
    <row r="47" spans="1:19">
      <c r="H47" s="27"/>
      <c r="I47" s="32" t="s">
        <v>387</v>
      </c>
      <c r="J47" s="37" t="s">
        <v>361</v>
      </c>
      <c r="K47" s="281"/>
      <c r="O47" s="27"/>
    </row>
    <row r="48" spans="1:19">
      <c r="H48" s="27"/>
      <c r="I48" s="32" t="s">
        <v>388</v>
      </c>
      <c r="J48" s="37" t="s">
        <v>362</v>
      </c>
      <c r="K48" s="281"/>
      <c r="O48" s="27"/>
    </row>
    <row r="49" spans="8:15">
      <c r="H49" s="27"/>
      <c r="I49" s="32" t="s">
        <v>389</v>
      </c>
      <c r="J49" s="37" t="s">
        <v>363</v>
      </c>
      <c r="K49" s="281"/>
      <c r="O49" s="27"/>
    </row>
    <row r="50" spans="8:15">
      <c r="H50" s="27"/>
      <c r="I50" s="32" t="s">
        <v>390</v>
      </c>
      <c r="J50" s="37" t="s">
        <v>364</v>
      </c>
      <c r="K50" s="281"/>
      <c r="O50" s="27"/>
    </row>
    <row r="51" spans="8:15">
      <c r="H51" s="27"/>
      <c r="I51" s="32" t="s">
        <v>112</v>
      </c>
      <c r="J51" s="37" t="s">
        <v>365</v>
      </c>
      <c r="K51" s="281"/>
      <c r="O51" s="27"/>
    </row>
    <row r="52" spans="8:15">
      <c r="H52" s="27"/>
      <c r="I52" s="32" t="s">
        <v>391</v>
      </c>
      <c r="J52" s="37" t="s">
        <v>366</v>
      </c>
      <c r="K52" s="281"/>
      <c r="O52" s="27"/>
    </row>
    <row r="53" spans="8:15" ht="14.4" customHeight="1">
      <c r="H53" s="27"/>
      <c r="I53" s="32" t="s">
        <v>392</v>
      </c>
      <c r="J53" s="37" t="s">
        <v>367</v>
      </c>
      <c r="K53" s="281"/>
      <c r="O53" s="27"/>
    </row>
    <row r="54" spans="8:15">
      <c r="H54" s="27"/>
      <c r="I54" s="32" t="s">
        <v>393</v>
      </c>
      <c r="J54" s="37" t="s">
        <v>368</v>
      </c>
      <c r="K54" s="281"/>
      <c r="O54" s="27"/>
    </row>
    <row r="55" spans="8:15">
      <c r="H55" s="27"/>
      <c r="I55" s="32" t="s">
        <v>394</v>
      </c>
      <c r="J55" s="37" t="s">
        <v>369</v>
      </c>
      <c r="K55" s="281"/>
      <c r="O55" s="27"/>
    </row>
    <row r="56" spans="8:15" ht="14.4" customHeight="1">
      <c r="H56" s="27"/>
      <c r="I56" s="32" t="s">
        <v>395</v>
      </c>
      <c r="J56" s="37" t="s">
        <v>370</v>
      </c>
      <c r="K56" s="281"/>
      <c r="O56" s="27"/>
    </row>
    <row r="57" spans="8:15">
      <c r="H57" s="27"/>
      <c r="I57" s="32" t="s">
        <v>396</v>
      </c>
      <c r="J57" s="37" t="s">
        <v>371</v>
      </c>
      <c r="K57" s="281"/>
      <c r="O57" s="27"/>
    </row>
    <row r="58" spans="8:15">
      <c r="H58" s="27"/>
      <c r="I58" s="32" t="s">
        <v>397</v>
      </c>
      <c r="J58" s="37" t="s">
        <v>372</v>
      </c>
      <c r="K58" s="281"/>
      <c r="O58" s="27"/>
    </row>
    <row r="59" spans="8:15">
      <c r="H59" s="27"/>
      <c r="I59" s="32" t="s">
        <v>398</v>
      </c>
      <c r="J59" s="37" t="s">
        <v>373</v>
      </c>
      <c r="K59" s="281"/>
      <c r="O59" s="27"/>
    </row>
    <row r="60" spans="8:15">
      <c r="H60" s="27"/>
      <c r="I60" s="32" t="s">
        <v>178</v>
      </c>
      <c r="J60" s="37" t="s">
        <v>374</v>
      </c>
      <c r="K60" s="281"/>
    </row>
    <row r="61" spans="8:15" ht="14.4" customHeight="1">
      <c r="H61" s="27"/>
      <c r="I61" s="32" t="s">
        <v>182</v>
      </c>
      <c r="J61" s="37" t="s">
        <v>375</v>
      </c>
      <c r="K61" s="281"/>
    </row>
    <row r="62" spans="8:15">
      <c r="I62" s="32" t="s">
        <v>185</v>
      </c>
      <c r="J62" s="37" t="s">
        <v>376</v>
      </c>
      <c r="K62" s="281"/>
    </row>
    <row r="63" spans="8:15">
      <c r="I63" s="32" t="s">
        <v>399</v>
      </c>
      <c r="J63" s="37" t="s">
        <v>377</v>
      </c>
      <c r="K63" s="281"/>
    </row>
    <row r="64" spans="8:15">
      <c r="I64" s="32" t="s">
        <v>190</v>
      </c>
      <c r="J64" s="37" t="s">
        <v>378</v>
      </c>
      <c r="K64" s="281"/>
    </row>
    <row r="65" spans="9:11">
      <c r="I65" s="32" t="s">
        <v>62</v>
      </c>
      <c r="J65" s="37" t="s">
        <v>379</v>
      </c>
      <c r="K65" s="281"/>
    </row>
    <row r="66" spans="9:11">
      <c r="I66" s="32" t="s">
        <v>400</v>
      </c>
      <c r="J66" s="37" t="s">
        <v>380</v>
      </c>
      <c r="K66" s="281"/>
    </row>
    <row r="67" spans="9:11">
      <c r="I67" s="32" t="s">
        <v>401</v>
      </c>
      <c r="J67" s="37" t="s">
        <v>381</v>
      </c>
      <c r="K67" s="281"/>
    </row>
    <row r="68" spans="9:11">
      <c r="I68" s="32" t="s">
        <v>402</v>
      </c>
      <c r="J68" s="37" t="s">
        <v>382</v>
      </c>
      <c r="K68" s="281"/>
    </row>
    <row r="69" spans="9:11">
      <c r="I69" s="32" t="s">
        <v>403</v>
      </c>
      <c r="J69" s="37" t="s">
        <v>383</v>
      </c>
      <c r="K69" s="282"/>
    </row>
    <row r="70" spans="9:11">
      <c r="I70" s="283" t="s">
        <v>86</v>
      </c>
      <c r="J70" s="284"/>
    </row>
    <row r="71" spans="9:11">
      <c r="I71" s="283"/>
      <c r="J71" s="284"/>
    </row>
  </sheetData>
  <mergeCells count="15">
    <mergeCell ref="A11:B12"/>
    <mergeCell ref="K20:K27"/>
    <mergeCell ref="G21:H22"/>
    <mergeCell ref="N21:O22"/>
    <mergeCell ref="P22:Q23"/>
    <mergeCell ref="C33:D34"/>
    <mergeCell ref="K36:K38"/>
    <mergeCell ref="K39:K43"/>
    <mergeCell ref="E41:F42"/>
    <mergeCell ref="K2:K19"/>
    <mergeCell ref="L41:M42"/>
    <mergeCell ref="K44:K69"/>
    <mergeCell ref="I70:J71"/>
    <mergeCell ref="K28:K30"/>
    <mergeCell ref="K31:K35"/>
  </mergeCells>
  <pageMargins left="0.7" right="0.7" top="0.75" bottom="0.75" header="0.3" footer="0.3"/>
  <pageSetup paperSize="9" scale="36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4E7E7-A9AC-45A5-9677-D35CCE67E0D4}">
  <dimension ref="A1:R78"/>
  <sheetViews>
    <sheetView tabSelected="1" zoomScale="40" zoomScaleNormal="40" workbookViewId="0">
      <selection activeCell="L16" sqref="L16"/>
    </sheetView>
  </sheetViews>
  <sheetFormatPr defaultRowHeight="14.5"/>
  <cols>
    <col min="1" max="1" width="5.26953125" customWidth="1"/>
    <col min="2" max="2" width="12.08984375" customWidth="1"/>
    <col min="3" max="3" width="18.6328125" customWidth="1"/>
    <col min="4" max="4" width="32.81640625" customWidth="1"/>
    <col min="5" max="5" width="7.6328125" customWidth="1"/>
    <col min="6" max="6" width="50.90625" customWidth="1"/>
    <col min="7" max="7" width="8.81640625" customWidth="1"/>
    <col min="8" max="8" width="27.81640625" customWidth="1"/>
    <col min="9" max="9" width="9.453125" customWidth="1"/>
    <col min="10" max="10" width="40" customWidth="1"/>
    <col min="11" max="11" width="7.90625" customWidth="1"/>
    <col min="12" max="12" width="35.453125" customWidth="1"/>
    <col min="13" max="13" width="9.81640625" customWidth="1"/>
    <col min="14" max="14" width="32.7265625" customWidth="1"/>
    <col min="15" max="15" width="11.6328125" customWidth="1"/>
    <col min="16" max="16" width="24.54296875" customWidth="1"/>
    <col min="17" max="17" width="18.453125" customWidth="1"/>
    <col min="18" max="18" width="36" style="192" customWidth="1"/>
  </cols>
  <sheetData>
    <row r="1" spans="1:18">
      <c r="A1" s="307" t="s">
        <v>585</v>
      </c>
      <c r="B1" s="307"/>
      <c r="C1" s="307"/>
      <c r="D1" s="307"/>
      <c r="E1" s="307"/>
      <c r="F1" s="177" t="s">
        <v>586</v>
      </c>
      <c r="G1" s="177" t="s">
        <v>587</v>
      </c>
      <c r="H1" s="177"/>
      <c r="I1" s="177"/>
      <c r="J1" s="177" t="s">
        <v>588</v>
      </c>
      <c r="K1" s="177"/>
      <c r="L1" s="177" t="s">
        <v>589</v>
      </c>
      <c r="M1" s="177"/>
    </row>
    <row r="2" spans="1:18">
      <c r="E2" s="176"/>
    </row>
    <row r="3" spans="1:18">
      <c r="E3" s="176"/>
    </row>
    <row r="4" spans="1:18" ht="64" customHeight="1">
      <c r="A4" s="296" t="s">
        <v>551</v>
      </c>
      <c r="B4" s="296"/>
      <c r="C4" s="296"/>
      <c r="D4" s="296"/>
      <c r="E4" s="296"/>
      <c r="F4" s="296"/>
      <c r="G4" s="296" t="s">
        <v>552</v>
      </c>
      <c r="H4" s="296"/>
      <c r="I4" s="296" t="s">
        <v>730</v>
      </c>
      <c r="J4" s="296"/>
      <c r="K4" s="296" t="s">
        <v>554</v>
      </c>
      <c r="L4" s="296"/>
      <c r="M4" s="296" t="s">
        <v>555</v>
      </c>
      <c r="N4" s="296"/>
      <c r="O4" s="294" t="s">
        <v>556</v>
      </c>
      <c r="P4" s="295"/>
      <c r="Q4" s="292" t="s">
        <v>729</v>
      </c>
      <c r="R4" s="293"/>
    </row>
    <row r="5" spans="1:18" ht="29">
      <c r="A5" s="178">
        <v>1</v>
      </c>
      <c r="B5" s="298" t="s">
        <v>713</v>
      </c>
      <c r="C5" s="301" t="s">
        <v>419</v>
      </c>
      <c r="D5" s="179" t="s">
        <v>590</v>
      </c>
      <c r="E5" s="181" t="s">
        <v>502</v>
      </c>
      <c r="F5" s="181" t="s">
        <v>493</v>
      </c>
      <c r="G5" s="174" t="s">
        <v>249</v>
      </c>
      <c r="H5" s="185" t="s">
        <v>250</v>
      </c>
      <c r="I5" s="179" t="s">
        <v>417</v>
      </c>
      <c r="J5" s="180" t="s">
        <v>712</v>
      </c>
      <c r="K5" s="178" t="s">
        <v>329</v>
      </c>
      <c r="L5" s="178" t="s">
        <v>608</v>
      </c>
      <c r="M5" s="178" t="s">
        <v>307</v>
      </c>
      <c r="N5" s="178" t="s">
        <v>625</v>
      </c>
      <c r="O5" s="178"/>
      <c r="P5" s="190"/>
      <c r="Q5" s="178" t="s">
        <v>731</v>
      </c>
      <c r="R5" s="191" t="s">
        <v>732</v>
      </c>
    </row>
    <row r="6" spans="1:18" ht="29">
      <c r="A6" s="178">
        <v>2</v>
      </c>
      <c r="B6" s="299"/>
      <c r="C6" s="302"/>
      <c r="D6" s="178"/>
      <c r="E6" s="178" t="s">
        <v>503</v>
      </c>
      <c r="F6" s="178" t="s">
        <v>499</v>
      </c>
      <c r="G6" s="11" t="s">
        <v>219</v>
      </c>
      <c r="H6" s="30" t="s">
        <v>241</v>
      </c>
      <c r="I6" s="179" t="s">
        <v>593</v>
      </c>
      <c r="J6" s="180" t="s">
        <v>597</v>
      </c>
      <c r="K6" s="178" t="s">
        <v>280</v>
      </c>
      <c r="L6" s="178" t="s">
        <v>609</v>
      </c>
      <c r="M6" s="178" t="s">
        <v>308</v>
      </c>
      <c r="N6" s="178" t="s">
        <v>626</v>
      </c>
      <c r="O6" s="178"/>
      <c r="P6" s="190"/>
      <c r="Q6" s="178" t="s">
        <v>733</v>
      </c>
      <c r="R6" s="191" t="s">
        <v>734</v>
      </c>
    </row>
    <row r="7" spans="1:18" ht="29">
      <c r="A7" s="178">
        <v>3</v>
      </c>
      <c r="B7" s="299"/>
      <c r="C7" s="302"/>
      <c r="D7" s="178"/>
      <c r="E7" s="178" t="s">
        <v>504</v>
      </c>
      <c r="F7" s="178" t="s">
        <v>419</v>
      </c>
      <c r="G7" s="11" t="s">
        <v>222</v>
      </c>
      <c r="H7" s="30" t="s">
        <v>220</v>
      </c>
      <c r="I7" s="179" t="s">
        <v>497</v>
      </c>
      <c r="J7" s="180" t="s">
        <v>598</v>
      </c>
      <c r="K7" s="178" t="s">
        <v>281</v>
      </c>
      <c r="L7" s="178" t="s">
        <v>610</v>
      </c>
      <c r="M7" s="178" t="s">
        <v>309</v>
      </c>
      <c r="N7" s="178" t="s">
        <v>627</v>
      </c>
      <c r="O7" s="178"/>
      <c r="P7" s="190"/>
      <c r="Q7" s="178" t="s">
        <v>735</v>
      </c>
      <c r="R7" s="191" t="s">
        <v>736</v>
      </c>
    </row>
    <row r="8" spans="1:18">
      <c r="A8" s="178">
        <v>4</v>
      </c>
      <c r="B8" s="299"/>
      <c r="C8" s="302"/>
      <c r="D8" s="178"/>
      <c r="E8" s="178" t="s">
        <v>505</v>
      </c>
      <c r="F8" s="178" t="s">
        <v>500</v>
      </c>
      <c r="G8" s="11" t="s">
        <v>221</v>
      </c>
      <c r="H8" s="30" t="s">
        <v>221</v>
      </c>
      <c r="I8" s="179" t="s">
        <v>252</v>
      </c>
      <c r="J8" s="180" t="s">
        <v>599</v>
      </c>
      <c r="K8" s="178" t="s">
        <v>518</v>
      </c>
      <c r="L8" s="178" t="s">
        <v>611</v>
      </c>
      <c r="M8" s="178" t="s">
        <v>251</v>
      </c>
      <c r="N8" s="178" t="s">
        <v>628</v>
      </c>
      <c r="O8" s="178"/>
      <c r="P8" s="190"/>
      <c r="Q8" s="178"/>
      <c r="R8" s="191"/>
    </row>
    <row r="9" spans="1:18">
      <c r="A9" s="178">
        <v>5</v>
      </c>
      <c r="B9" s="299"/>
      <c r="C9" s="302"/>
      <c r="D9" s="179" t="s">
        <v>690</v>
      </c>
      <c r="E9" s="178" t="s">
        <v>506</v>
      </c>
      <c r="F9" s="178" t="s">
        <v>501</v>
      </c>
      <c r="G9" s="11" t="s">
        <v>223</v>
      </c>
      <c r="H9" s="30" t="s">
        <v>240</v>
      </c>
      <c r="I9" s="179" t="s">
        <v>594</v>
      </c>
      <c r="J9" s="180" t="s">
        <v>600</v>
      </c>
      <c r="K9" s="178" t="s">
        <v>282</v>
      </c>
      <c r="L9" s="178" t="s">
        <v>612</v>
      </c>
      <c r="M9" s="178" t="s">
        <v>53</v>
      </c>
      <c r="N9" s="178" t="s">
        <v>629</v>
      </c>
      <c r="O9" s="178"/>
      <c r="P9" s="190"/>
      <c r="Q9" s="178"/>
      <c r="R9" s="191"/>
    </row>
    <row r="10" spans="1:18">
      <c r="A10" s="178">
        <v>6</v>
      </c>
      <c r="B10" s="299"/>
      <c r="C10" s="303"/>
      <c r="D10" s="178"/>
      <c r="E10" s="178" t="s">
        <v>507</v>
      </c>
      <c r="F10" s="178" t="s">
        <v>525</v>
      </c>
      <c r="G10" s="11" t="s">
        <v>228</v>
      </c>
      <c r="H10" s="30" t="s">
        <v>224</v>
      </c>
      <c r="I10" s="179" t="s">
        <v>265</v>
      </c>
      <c r="J10" s="180" t="s">
        <v>711</v>
      </c>
      <c r="K10" s="181" t="s">
        <v>286</v>
      </c>
      <c r="L10" s="181" t="s">
        <v>613</v>
      </c>
      <c r="M10" s="178" t="s">
        <v>310</v>
      </c>
      <c r="N10" s="178" t="s">
        <v>630</v>
      </c>
      <c r="O10" s="178"/>
      <c r="P10" s="190"/>
      <c r="Q10" s="178"/>
      <c r="R10" s="191"/>
    </row>
    <row r="11" spans="1:18">
      <c r="A11" s="178">
        <v>7</v>
      </c>
      <c r="B11" s="299"/>
      <c r="C11" s="301" t="s">
        <v>698</v>
      </c>
      <c r="D11" s="179" t="s">
        <v>691</v>
      </c>
      <c r="E11" s="178" t="s">
        <v>453</v>
      </c>
      <c r="F11" s="178" t="s">
        <v>526</v>
      </c>
      <c r="G11" s="11" t="s">
        <v>229</v>
      </c>
      <c r="H11" s="30" t="s">
        <v>225</v>
      </c>
      <c r="I11" s="179" t="s">
        <v>595</v>
      </c>
      <c r="J11" s="180" t="s">
        <v>601</v>
      </c>
      <c r="K11" s="178" t="s">
        <v>476</v>
      </c>
      <c r="L11" s="178" t="s">
        <v>614</v>
      </c>
      <c r="M11" s="178" t="s">
        <v>102</v>
      </c>
      <c r="N11" s="178" t="s">
        <v>631</v>
      </c>
      <c r="O11" s="178"/>
      <c r="P11" s="190"/>
      <c r="Q11" s="178"/>
      <c r="R11" s="191"/>
    </row>
    <row r="12" spans="1:18">
      <c r="A12" s="178">
        <v>8</v>
      </c>
      <c r="B12" s="299"/>
      <c r="C12" s="302"/>
      <c r="D12" s="297" t="s">
        <v>726</v>
      </c>
      <c r="E12" s="178" t="s">
        <v>454</v>
      </c>
      <c r="F12" s="178" t="s">
        <v>524</v>
      </c>
      <c r="G12" s="11" t="s">
        <v>230</v>
      </c>
      <c r="H12" s="30" t="s">
        <v>226</v>
      </c>
      <c r="I12" s="179" t="s">
        <v>263</v>
      </c>
      <c r="J12" s="180" t="s">
        <v>602</v>
      </c>
      <c r="K12" s="178" t="s">
        <v>478</v>
      </c>
      <c r="L12" s="178" t="s">
        <v>615</v>
      </c>
      <c r="M12" s="178" t="s">
        <v>311</v>
      </c>
      <c r="N12" s="178" t="s">
        <v>632</v>
      </c>
      <c r="O12" s="178"/>
      <c r="P12" s="190"/>
      <c r="Q12" s="178"/>
      <c r="R12" s="191"/>
    </row>
    <row r="13" spans="1:18">
      <c r="A13" s="178">
        <v>9</v>
      </c>
      <c r="B13" s="299"/>
      <c r="C13" s="302"/>
      <c r="D13" s="297"/>
      <c r="E13" s="178" t="s">
        <v>455</v>
      </c>
      <c r="F13" s="178" t="s">
        <v>509</v>
      </c>
      <c r="G13" s="11" t="s">
        <v>231</v>
      </c>
      <c r="H13" s="30" t="s">
        <v>227</v>
      </c>
      <c r="I13" s="179" t="s">
        <v>596</v>
      </c>
      <c r="J13" s="180" t="s">
        <v>603</v>
      </c>
      <c r="K13" s="178" t="s">
        <v>283</v>
      </c>
      <c r="L13" s="178" t="s">
        <v>616</v>
      </c>
      <c r="M13" s="178" t="s">
        <v>312</v>
      </c>
      <c r="N13" s="178" t="s">
        <v>633</v>
      </c>
      <c r="O13" s="178"/>
      <c r="P13" s="190"/>
      <c r="Q13" s="178"/>
      <c r="R13" s="191"/>
    </row>
    <row r="14" spans="1:18">
      <c r="A14" s="178">
        <v>10</v>
      </c>
      <c r="B14" s="299"/>
      <c r="C14" s="302"/>
      <c r="D14" s="297" t="s">
        <v>692</v>
      </c>
      <c r="E14" s="178" t="s">
        <v>456</v>
      </c>
      <c r="F14" s="178" t="s">
        <v>508</v>
      </c>
      <c r="G14" s="11" t="s">
        <v>232</v>
      </c>
      <c r="H14" s="30" t="s">
        <v>271</v>
      </c>
      <c r="I14" s="183" t="s">
        <v>480</v>
      </c>
      <c r="J14" s="184" t="s">
        <v>604</v>
      </c>
      <c r="K14" s="178" t="s">
        <v>284</v>
      </c>
      <c r="L14" s="178" t="s">
        <v>617</v>
      </c>
      <c r="M14" s="178" t="s">
        <v>313</v>
      </c>
      <c r="N14" s="178" t="s">
        <v>634</v>
      </c>
      <c r="O14" s="178"/>
      <c r="P14" s="190"/>
      <c r="Q14" s="178"/>
      <c r="R14" s="191"/>
    </row>
    <row r="15" spans="1:18">
      <c r="A15" s="178">
        <v>11</v>
      </c>
      <c r="B15" s="299"/>
      <c r="C15" s="303"/>
      <c r="D15" s="297"/>
      <c r="E15" s="178" t="s">
        <v>457</v>
      </c>
      <c r="F15" s="178" t="s">
        <v>510</v>
      </c>
      <c r="G15" s="11" t="s">
        <v>234</v>
      </c>
      <c r="H15" s="30" t="s">
        <v>233</v>
      </c>
      <c r="I15" s="179" t="s">
        <v>267</v>
      </c>
      <c r="J15" s="180" t="s">
        <v>605</v>
      </c>
      <c r="K15" s="178" t="s">
        <v>285</v>
      </c>
      <c r="L15" s="178" t="s">
        <v>618</v>
      </c>
      <c r="M15" s="178" t="s">
        <v>143</v>
      </c>
      <c r="N15" s="178" t="s">
        <v>635</v>
      </c>
      <c r="O15" s="178"/>
      <c r="P15" s="190"/>
      <c r="Q15" s="178"/>
      <c r="R15" s="191"/>
    </row>
    <row r="16" spans="1:18">
      <c r="A16" s="178">
        <v>12</v>
      </c>
      <c r="B16" s="299"/>
      <c r="C16" s="301" t="s">
        <v>591</v>
      </c>
      <c r="D16" s="304" t="s">
        <v>693</v>
      </c>
      <c r="E16" s="178" t="s">
        <v>443</v>
      </c>
      <c r="F16" s="178" t="s">
        <v>420</v>
      </c>
      <c r="G16" s="11" t="s">
        <v>236</v>
      </c>
      <c r="H16" s="30" t="s">
        <v>235</v>
      </c>
      <c r="I16" s="179" t="s">
        <v>495</v>
      </c>
      <c r="J16" s="180" t="s">
        <v>606</v>
      </c>
      <c r="K16" s="189" t="s">
        <v>287</v>
      </c>
      <c r="L16" s="189" t="s">
        <v>619</v>
      </c>
      <c r="M16" s="178" t="s">
        <v>314</v>
      </c>
      <c r="N16" s="178" t="s">
        <v>636</v>
      </c>
      <c r="O16" s="178"/>
      <c r="P16" s="190"/>
      <c r="Q16" s="178"/>
      <c r="R16" s="191"/>
    </row>
    <row r="17" spans="1:18">
      <c r="A17" s="178">
        <v>13</v>
      </c>
      <c r="B17" s="299"/>
      <c r="C17" s="302"/>
      <c r="D17" s="305"/>
      <c r="E17" s="178" t="s">
        <v>442</v>
      </c>
      <c r="F17" s="178" t="s">
        <v>458</v>
      </c>
      <c r="G17" s="11" t="s">
        <v>238</v>
      </c>
      <c r="H17" s="30" t="s">
        <v>237</v>
      </c>
      <c r="I17" s="179" t="s">
        <v>522</v>
      </c>
      <c r="J17" s="180" t="s">
        <v>607</v>
      </c>
      <c r="K17" s="178" t="s">
        <v>481</v>
      </c>
      <c r="L17" s="178" t="s">
        <v>620</v>
      </c>
      <c r="M17" s="178" t="s">
        <v>162</v>
      </c>
      <c r="N17" s="178" t="s">
        <v>637</v>
      </c>
      <c r="O17" s="178"/>
      <c r="P17" s="190"/>
      <c r="Q17" s="178"/>
      <c r="R17" s="191"/>
    </row>
    <row r="18" spans="1:18">
      <c r="A18" s="178">
        <v>14</v>
      </c>
      <c r="B18" s="299"/>
      <c r="C18" s="302"/>
      <c r="D18" s="306"/>
      <c r="E18" s="178" t="s">
        <v>441</v>
      </c>
      <c r="F18" s="178" t="s">
        <v>459</v>
      </c>
      <c r="G18" s="11" t="s">
        <v>242</v>
      </c>
      <c r="H18" s="30" t="s">
        <v>239</v>
      </c>
      <c r="I18" s="187" t="s">
        <v>8</v>
      </c>
      <c r="J18" s="188" t="s">
        <v>728</v>
      </c>
      <c r="K18" s="178" t="s">
        <v>53</v>
      </c>
      <c r="L18" s="178" t="s">
        <v>621</v>
      </c>
      <c r="M18" s="178" t="s">
        <v>315</v>
      </c>
      <c r="N18" s="178" t="s">
        <v>638</v>
      </c>
      <c r="O18" s="178"/>
      <c r="P18" s="190"/>
      <c r="Q18" s="178"/>
      <c r="R18" s="191"/>
    </row>
    <row r="19" spans="1:18">
      <c r="A19" s="178">
        <v>15</v>
      </c>
      <c r="B19" s="299"/>
      <c r="C19" s="302"/>
      <c r="D19" s="304" t="s">
        <v>591</v>
      </c>
      <c r="E19" s="178" t="s">
        <v>440</v>
      </c>
      <c r="F19" s="178" t="s">
        <v>421</v>
      </c>
      <c r="G19" s="11" t="s">
        <v>244</v>
      </c>
      <c r="H19" s="30" t="s">
        <v>243</v>
      </c>
      <c r="I19" s="187" t="s">
        <v>15</v>
      </c>
      <c r="J19" s="188" t="s">
        <v>727</v>
      </c>
      <c r="K19" s="178" t="s">
        <v>288</v>
      </c>
      <c r="L19" s="178" t="s">
        <v>622</v>
      </c>
      <c r="M19" s="178" t="s">
        <v>175</v>
      </c>
      <c r="N19" s="178" t="s">
        <v>639</v>
      </c>
      <c r="O19" s="178"/>
      <c r="P19" s="190"/>
      <c r="Q19" s="178"/>
      <c r="R19" s="191"/>
    </row>
    <row r="20" spans="1:18">
      <c r="A20" s="178">
        <v>16</v>
      </c>
      <c r="B20" s="299"/>
      <c r="C20" s="302"/>
      <c r="D20" s="305"/>
      <c r="E20" s="178" t="s">
        <v>460</v>
      </c>
      <c r="F20" s="178" t="s">
        <v>422</v>
      </c>
      <c r="G20" s="11" t="s">
        <v>246</v>
      </c>
      <c r="H20" s="30" t="s">
        <v>245</v>
      </c>
      <c r="I20" s="178"/>
      <c r="J20" s="178"/>
      <c r="K20" s="178" t="s">
        <v>8</v>
      </c>
      <c r="L20" s="178" t="s">
        <v>623</v>
      </c>
      <c r="M20" s="178" t="s">
        <v>316</v>
      </c>
      <c r="N20" s="178" t="s">
        <v>640</v>
      </c>
      <c r="O20" s="178"/>
      <c r="P20" s="190"/>
      <c r="Q20" s="178"/>
      <c r="R20" s="191"/>
    </row>
    <row r="21" spans="1:18">
      <c r="A21" s="178">
        <v>17</v>
      </c>
      <c r="B21" s="299"/>
      <c r="C21" s="302"/>
      <c r="D21" s="305"/>
      <c r="E21" s="178" t="s">
        <v>461</v>
      </c>
      <c r="F21" s="178" t="s">
        <v>423</v>
      </c>
      <c r="G21" s="11" t="s">
        <v>248</v>
      </c>
      <c r="H21" s="30" t="s">
        <v>247</v>
      </c>
      <c r="I21" s="178"/>
      <c r="J21" s="178"/>
      <c r="K21" s="178" t="s">
        <v>15</v>
      </c>
      <c r="L21" s="178" t="s">
        <v>624</v>
      </c>
      <c r="M21" s="178" t="s">
        <v>317</v>
      </c>
      <c r="N21" s="178" t="s">
        <v>641</v>
      </c>
      <c r="O21" s="178"/>
      <c r="P21" s="190"/>
      <c r="Q21" s="178"/>
      <c r="R21" s="191"/>
    </row>
    <row r="22" spans="1:18">
      <c r="A22" s="178">
        <v>18</v>
      </c>
      <c r="B22" s="299"/>
      <c r="C22" s="302"/>
      <c r="D22" s="305"/>
      <c r="E22" s="178" t="s">
        <v>462</v>
      </c>
      <c r="F22" s="178" t="s">
        <v>424</v>
      </c>
      <c r="G22" s="178"/>
      <c r="H22" s="178"/>
      <c r="I22" s="178"/>
      <c r="J22" s="178"/>
      <c r="K22" s="178"/>
      <c r="L22" s="178"/>
      <c r="M22" s="178" t="s">
        <v>318</v>
      </c>
      <c r="N22" s="178" t="s">
        <v>642</v>
      </c>
      <c r="O22" s="178"/>
      <c r="P22" s="190"/>
      <c r="Q22" s="178"/>
      <c r="R22" s="191"/>
    </row>
    <row r="23" spans="1:18">
      <c r="A23" s="178">
        <v>19</v>
      </c>
      <c r="B23" s="299"/>
      <c r="C23" s="302"/>
      <c r="D23" s="306"/>
      <c r="E23" s="178" t="s">
        <v>464</v>
      </c>
      <c r="F23" s="178" t="s">
        <v>425</v>
      </c>
      <c r="G23" s="178"/>
      <c r="H23" s="178"/>
      <c r="I23" s="178"/>
      <c r="J23" s="178"/>
      <c r="K23" s="178"/>
      <c r="L23" s="178"/>
      <c r="M23" s="178" t="s">
        <v>19</v>
      </c>
      <c r="N23" s="178" t="s">
        <v>643</v>
      </c>
      <c r="O23" s="178"/>
      <c r="P23" s="190"/>
      <c r="Q23" s="178"/>
      <c r="R23" s="191"/>
    </row>
    <row r="24" spans="1:18">
      <c r="A24" s="178">
        <v>20</v>
      </c>
      <c r="B24" s="299"/>
      <c r="C24" s="302"/>
      <c r="D24" s="304" t="s">
        <v>694</v>
      </c>
      <c r="E24" s="178" t="s">
        <v>517</v>
      </c>
      <c r="F24" s="178" t="s">
        <v>426</v>
      </c>
      <c r="G24" s="178"/>
      <c r="H24" s="178"/>
      <c r="I24" s="178"/>
      <c r="J24" s="178"/>
      <c r="K24" s="178"/>
      <c r="L24" s="178"/>
      <c r="M24" s="178" t="s">
        <v>327</v>
      </c>
      <c r="N24" s="178" t="s">
        <v>644</v>
      </c>
      <c r="O24" s="178"/>
      <c r="P24" s="190"/>
      <c r="Q24" s="178"/>
      <c r="R24" s="191"/>
    </row>
    <row r="25" spans="1:18">
      <c r="A25" s="178">
        <v>21</v>
      </c>
      <c r="B25" s="299"/>
      <c r="C25" s="303"/>
      <c r="D25" s="306"/>
      <c r="E25" s="178" t="s">
        <v>126</v>
      </c>
      <c r="F25" s="178" t="s">
        <v>427</v>
      </c>
      <c r="G25" s="178"/>
      <c r="H25" s="178"/>
      <c r="I25" s="178"/>
      <c r="J25" s="178"/>
      <c r="K25" s="178"/>
      <c r="L25" s="178"/>
      <c r="M25" s="178" t="s">
        <v>328</v>
      </c>
      <c r="N25" s="178" t="s">
        <v>645</v>
      </c>
      <c r="O25" s="178"/>
      <c r="P25" s="190"/>
      <c r="Q25" s="178"/>
      <c r="R25" s="191"/>
    </row>
    <row r="26" spans="1:18">
      <c r="A26" s="178">
        <v>22</v>
      </c>
      <c r="B26" s="299"/>
      <c r="C26" s="182" t="s">
        <v>592</v>
      </c>
      <c r="D26" s="176" t="s">
        <v>695</v>
      </c>
      <c r="E26" s="178" t="s">
        <v>463</v>
      </c>
      <c r="F26" s="178" t="s">
        <v>428</v>
      </c>
      <c r="G26" s="178"/>
      <c r="H26" s="178"/>
      <c r="I26" s="178"/>
      <c r="J26" s="178"/>
      <c r="K26" s="178"/>
      <c r="L26" s="178"/>
      <c r="M26" s="178" t="s">
        <v>329</v>
      </c>
      <c r="N26" s="178" t="s">
        <v>646</v>
      </c>
      <c r="O26" s="178"/>
      <c r="P26" s="190"/>
      <c r="Q26" s="178"/>
      <c r="R26" s="191"/>
    </row>
    <row r="27" spans="1:18">
      <c r="A27" s="178">
        <v>23</v>
      </c>
      <c r="B27" s="299"/>
      <c r="C27" s="301" t="s">
        <v>699</v>
      </c>
      <c r="D27" s="304" t="s">
        <v>696</v>
      </c>
      <c r="E27" s="178" t="s">
        <v>465</v>
      </c>
      <c r="F27" s="178" t="s">
        <v>696</v>
      </c>
      <c r="G27" s="178"/>
      <c r="H27" s="178"/>
      <c r="I27" s="178"/>
      <c r="J27" s="178"/>
      <c r="K27" s="178"/>
      <c r="L27" s="178"/>
      <c r="M27" s="178" t="s">
        <v>330</v>
      </c>
      <c r="N27" s="178" t="s">
        <v>647</v>
      </c>
      <c r="O27" s="178"/>
      <c r="P27" s="190"/>
      <c r="Q27" s="178"/>
      <c r="R27" s="191"/>
    </row>
    <row r="28" spans="1:18">
      <c r="A28" s="178">
        <v>24</v>
      </c>
      <c r="B28" s="299"/>
      <c r="C28" s="302"/>
      <c r="D28" s="305"/>
      <c r="E28" s="178" t="s">
        <v>466</v>
      </c>
      <c r="F28" s="178" t="s">
        <v>701</v>
      </c>
      <c r="G28" s="178"/>
      <c r="H28" s="178"/>
      <c r="I28" s="178"/>
      <c r="J28" s="178"/>
      <c r="K28" s="178"/>
      <c r="L28" s="178"/>
      <c r="M28" s="178" t="s">
        <v>331</v>
      </c>
      <c r="N28" s="178" t="s">
        <v>648</v>
      </c>
      <c r="O28" s="178"/>
      <c r="P28" s="190"/>
      <c r="Q28" s="178"/>
      <c r="R28" s="191"/>
    </row>
    <row r="29" spans="1:18">
      <c r="A29" s="178">
        <v>25</v>
      </c>
      <c r="B29" s="299"/>
      <c r="C29" s="302"/>
      <c r="D29" s="305"/>
      <c r="E29" s="178" t="s">
        <v>467</v>
      </c>
      <c r="F29" s="178" t="s">
        <v>702</v>
      </c>
      <c r="G29" s="178"/>
      <c r="H29" s="178"/>
      <c r="I29" s="178"/>
      <c r="J29" s="178"/>
      <c r="K29" s="178"/>
      <c r="L29" s="178"/>
      <c r="M29" s="178" t="s">
        <v>332</v>
      </c>
      <c r="N29" s="178" t="s">
        <v>649</v>
      </c>
      <c r="O29" s="178"/>
      <c r="P29" s="190"/>
      <c r="Q29" s="178"/>
      <c r="R29" s="191"/>
    </row>
    <row r="30" spans="1:18">
      <c r="A30" s="178">
        <v>26</v>
      </c>
      <c r="B30" s="299"/>
      <c r="C30" s="302"/>
      <c r="D30" s="305"/>
      <c r="E30" s="178" t="s">
        <v>468</v>
      </c>
      <c r="F30" s="178" t="s">
        <v>703</v>
      </c>
      <c r="G30" s="178"/>
      <c r="H30" s="178"/>
      <c r="I30" s="178"/>
      <c r="J30" s="178"/>
      <c r="K30" s="178"/>
      <c r="L30" s="178"/>
      <c r="M30" s="178" t="s">
        <v>333</v>
      </c>
      <c r="N30" s="178" t="s">
        <v>650</v>
      </c>
      <c r="O30" s="178"/>
      <c r="P30" s="190"/>
      <c r="Q30" s="178"/>
      <c r="R30" s="191"/>
    </row>
    <row r="31" spans="1:18">
      <c r="A31" s="178">
        <v>27</v>
      </c>
      <c r="B31" s="299"/>
      <c r="C31" s="302"/>
      <c r="D31" s="305"/>
      <c r="E31" s="178" t="s">
        <v>469</v>
      </c>
      <c r="F31" s="178" t="s">
        <v>704</v>
      </c>
      <c r="G31" s="178"/>
      <c r="H31" s="178"/>
      <c r="I31" s="178"/>
      <c r="J31" s="178"/>
      <c r="K31" s="178"/>
      <c r="L31" s="178"/>
      <c r="M31" s="178" t="s">
        <v>35</v>
      </c>
      <c r="N31" s="178" t="s">
        <v>651</v>
      </c>
      <c r="O31" s="178"/>
      <c r="P31" s="190"/>
      <c r="Q31" s="178"/>
      <c r="R31" s="191"/>
    </row>
    <row r="32" spans="1:18">
      <c r="A32" s="178">
        <v>28</v>
      </c>
      <c r="B32" s="299"/>
      <c r="C32" s="302"/>
      <c r="D32" s="305"/>
      <c r="E32" s="178" t="s">
        <v>514</v>
      </c>
      <c r="F32" s="178" t="s">
        <v>705</v>
      </c>
      <c r="G32" s="178"/>
      <c r="H32" s="178"/>
      <c r="I32" s="178"/>
      <c r="J32" s="178"/>
      <c r="K32" s="178"/>
      <c r="L32" s="178"/>
      <c r="M32" s="178" t="s">
        <v>337</v>
      </c>
      <c r="N32" s="178" t="s">
        <v>652</v>
      </c>
      <c r="O32" s="178"/>
      <c r="P32" s="190"/>
      <c r="Q32" s="178"/>
      <c r="R32" s="191"/>
    </row>
    <row r="33" spans="1:18">
      <c r="A33" s="178">
        <v>29</v>
      </c>
      <c r="B33" s="299"/>
      <c r="C33" s="303"/>
      <c r="D33" s="306"/>
      <c r="E33" s="178" t="s">
        <v>498</v>
      </c>
      <c r="F33" s="178" t="s">
        <v>706</v>
      </c>
      <c r="G33" s="178"/>
      <c r="H33" s="178"/>
      <c r="I33" s="178"/>
      <c r="J33" s="178"/>
      <c r="K33" s="178"/>
      <c r="L33" s="178"/>
      <c r="M33" s="178" t="s">
        <v>188</v>
      </c>
      <c r="N33" s="178" t="s">
        <v>653</v>
      </c>
      <c r="O33" s="178"/>
      <c r="P33" s="190"/>
      <c r="Q33" s="178"/>
      <c r="R33" s="191"/>
    </row>
    <row r="34" spans="1:18">
      <c r="A34" s="178">
        <v>30</v>
      </c>
      <c r="B34" s="299"/>
      <c r="C34" s="301" t="s">
        <v>700</v>
      </c>
      <c r="D34" s="301" t="s">
        <v>697</v>
      </c>
      <c r="E34" s="178" t="s">
        <v>471</v>
      </c>
      <c r="F34" t="s">
        <v>707</v>
      </c>
      <c r="G34" s="178"/>
      <c r="H34" s="178"/>
      <c r="I34" s="178"/>
      <c r="J34" s="178"/>
      <c r="K34" s="178"/>
      <c r="L34" s="178"/>
      <c r="M34" s="178" t="s">
        <v>64</v>
      </c>
      <c r="N34" s="178" t="s">
        <v>654</v>
      </c>
      <c r="O34" s="178"/>
      <c r="P34" s="190"/>
      <c r="Q34" s="178"/>
      <c r="R34" s="191"/>
    </row>
    <row r="35" spans="1:18">
      <c r="A35" s="178">
        <v>31</v>
      </c>
      <c r="B35" s="299"/>
      <c r="C35" s="302"/>
      <c r="D35" s="302"/>
      <c r="E35" s="178" t="s">
        <v>472</v>
      </c>
      <c r="F35" t="s">
        <v>708</v>
      </c>
      <c r="G35" s="178"/>
      <c r="H35" s="178"/>
      <c r="I35" s="178"/>
      <c r="J35" s="178"/>
      <c r="K35" s="178"/>
      <c r="L35" s="178"/>
      <c r="M35" s="178" t="s">
        <v>343</v>
      </c>
      <c r="N35" s="178" t="s">
        <v>655</v>
      </c>
      <c r="O35" s="178"/>
      <c r="P35" s="190"/>
      <c r="Q35" s="178"/>
      <c r="R35" s="191"/>
    </row>
    <row r="36" spans="1:18">
      <c r="A36" s="178">
        <v>32</v>
      </c>
      <c r="B36" s="299"/>
      <c r="C36" s="302"/>
      <c r="D36" s="302"/>
      <c r="E36" s="178" t="s">
        <v>473</v>
      </c>
      <c r="F36" t="s">
        <v>709</v>
      </c>
      <c r="G36" s="178"/>
      <c r="H36" s="178"/>
      <c r="I36" s="178"/>
      <c r="J36" s="178"/>
      <c r="K36" s="178"/>
      <c r="L36" s="178"/>
      <c r="M36" s="178" t="s">
        <v>344</v>
      </c>
      <c r="N36" s="178" t="s">
        <v>656</v>
      </c>
      <c r="O36" s="178"/>
      <c r="P36" s="190"/>
      <c r="Q36" s="178"/>
      <c r="R36" s="191"/>
    </row>
    <row r="37" spans="1:18">
      <c r="A37" s="178">
        <v>33</v>
      </c>
      <c r="B37" s="300"/>
      <c r="C37" s="303"/>
      <c r="D37" s="303"/>
      <c r="E37" s="178" t="s">
        <v>474</v>
      </c>
      <c r="F37" s="178" t="s">
        <v>710</v>
      </c>
      <c r="G37" s="178"/>
      <c r="H37" s="178"/>
      <c r="I37" s="178"/>
      <c r="J37" s="178"/>
      <c r="K37" s="178"/>
      <c r="L37" s="178"/>
      <c r="M37" s="178" t="s">
        <v>345</v>
      </c>
      <c r="N37" s="178" t="s">
        <v>657</v>
      </c>
      <c r="O37" s="178"/>
      <c r="P37" s="190"/>
      <c r="Q37" s="178"/>
      <c r="R37" s="191"/>
    </row>
    <row r="38" spans="1:18">
      <c r="A38" s="178">
        <v>34</v>
      </c>
      <c r="B38" s="178" t="s">
        <v>714</v>
      </c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 t="s">
        <v>349</v>
      </c>
      <c r="N38" s="178" t="s">
        <v>658</v>
      </c>
      <c r="O38" s="178"/>
      <c r="P38" s="190"/>
      <c r="Q38" s="178"/>
      <c r="R38" s="191"/>
    </row>
    <row r="39" spans="1:18">
      <c r="A39" s="178">
        <v>35</v>
      </c>
      <c r="B39" s="178" t="s">
        <v>715</v>
      </c>
      <c r="C39" s="178"/>
      <c r="D39" s="178"/>
      <c r="E39" s="178"/>
      <c r="F39" s="178"/>
      <c r="G39" s="178"/>
      <c r="H39" s="178"/>
      <c r="I39" s="178"/>
      <c r="J39" s="178"/>
      <c r="K39" s="178"/>
      <c r="L39" s="178"/>
      <c r="M39" s="178" t="s">
        <v>350</v>
      </c>
      <c r="N39" s="178" t="s">
        <v>659</v>
      </c>
      <c r="O39" s="178"/>
      <c r="P39" s="190"/>
      <c r="Q39" s="178"/>
      <c r="R39" s="191"/>
    </row>
    <row r="40" spans="1:18">
      <c r="A40" s="178"/>
      <c r="B40" s="178"/>
      <c r="C40" s="178"/>
      <c r="D40" s="178"/>
      <c r="E40" s="178"/>
      <c r="F40" s="178"/>
      <c r="G40" s="178"/>
      <c r="H40" s="178"/>
      <c r="I40" s="178"/>
      <c r="J40" s="178"/>
      <c r="K40" s="178"/>
      <c r="L40" s="178"/>
      <c r="M40" s="178" t="s">
        <v>282</v>
      </c>
      <c r="N40" s="178" t="s">
        <v>660</v>
      </c>
      <c r="O40" s="178"/>
      <c r="P40" s="190"/>
      <c r="Q40" s="178"/>
      <c r="R40" s="191"/>
    </row>
    <row r="41" spans="1:18">
      <c r="A41" s="178"/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 t="s">
        <v>155</v>
      </c>
      <c r="N41" s="178" t="s">
        <v>661</v>
      </c>
      <c r="O41" s="178"/>
      <c r="P41" s="190"/>
      <c r="Q41" s="178"/>
      <c r="R41" s="191"/>
    </row>
    <row r="42" spans="1:18">
      <c r="A42" s="178"/>
      <c r="B42" s="178"/>
      <c r="C42" s="178"/>
      <c r="D42" s="178"/>
      <c r="E42" s="178"/>
      <c r="F42" s="178"/>
      <c r="G42" s="178"/>
      <c r="H42" s="178"/>
      <c r="I42" s="178"/>
      <c r="J42" s="178"/>
      <c r="K42" s="178"/>
      <c r="L42" s="178"/>
      <c r="M42" s="178" t="s">
        <v>356</v>
      </c>
      <c r="N42" s="178" t="s">
        <v>662</v>
      </c>
      <c r="O42" s="178"/>
      <c r="P42" s="190"/>
      <c r="Q42" s="178"/>
      <c r="R42" s="191"/>
    </row>
    <row r="43" spans="1:18">
      <c r="A43" s="178"/>
      <c r="B43" s="178"/>
      <c r="C43" s="178"/>
      <c r="D43" s="178"/>
      <c r="E43" s="178"/>
      <c r="F43" s="178"/>
      <c r="G43" s="178"/>
      <c r="H43" s="178"/>
      <c r="I43" s="178"/>
      <c r="J43" s="178"/>
      <c r="K43" s="178"/>
      <c r="L43" s="178"/>
      <c r="M43" s="181" t="s">
        <v>287</v>
      </c>
      <c r="N43" s="181" t="s">
        <v>663</v>
      </c>
      <c r="O43" s="181"/>
      <c r="P43" s="190"/>
      <c r="Q43" s="178"/>
      <c r="R43" s="191"/>
    </row>
    <row r="44" spans="1:18">
      <c r="A44" s="178"/>
      <c r="B44" s="178"/>
      <c r="C44" s="178"/>
      <c r="D44" s="178"/>
      <c r="E44" s="178"/>
      <c r="F44" s="178"/>
      <c r="G44" s="178"/>
      <c r="H44" s="178"/>
      <c r="I44" s="178"/>
      <c r="J44" s="178"/>
      <c r="K44" s="178"/>
      <c r="L44" s="178"/>
      <c r="M44" s="178" t="s">
        <v>168</v>
      </c>
      <c r="N44" s="178" t="s">
        <v>664</v>
      </c>
      <c r="O44" s="178"/>
      <c r="P44" s="190"/>
      <c r="Q44" s="178"/>
      <c r="R44" s="191"/>
    </row>
    <row r="45" spans="1:18">
      <c r="A45" s="178"/>
      <c r="B45" s="178"/>
      <c r="C45" s="178"/>
      <c r="D45" s="178"/>
      <c r="E45" s="178"/>
      <c r="F45" s="178"/>
      <c r="G45" s="178"/>
      <c r="H45" s="178"/>
      <c r="I45" s="178"/>
      <c r="J45" s="178"/>
      <c r="K45" s="178"/>
      <c r="L45" s="178"/>
      <c r="M45" s="178" t="s">
        <v>357</v>
      </c>
      <c r="N45" s="178" t="s">
        <v>590</v>
      </c>
      <c r="O45" s="178"/>
      <c r="P45" s="190"/>
      <c r="Q45" s="178"/>
      <c r="R45" s="191"/>
    </row>
    <row r="46" spans="1:18">
      <c r="A46" s="178"/>
      <c r="B46" s="178"/>
      <c r="C46" s="178"/>
      <c r="D46" s="178"/>
      <c r="E46" s="178"/>
      <c r="F46" s="178"/>
      <c r="G46" s="178"/>
      <c r="H46" s="178"/>
      <c r="I46" s="178"/>
      <c r="J46" s="178"/>
      <c r="K46" s="178"/>
      <c r="L46" s="178"/>
      <c r="M46" s="178" t="s">
        <v>384</v>
      </c>
      <c r="N46" s="178" t="s">
        <v>665</v>
      </c>
      <c r="O46" s="178"/>
      <c r="P46" s="190"/>
      <c r="Q46" s="178"/>
      <c r="R46" s="191"/>
    </row>
    <row r="47" spans="1:18">
      <c r="A47" s="178"/>
      <c r="B47" s="178"/>
      <c r="C47" s="178"/>
      <c r="D47" s="178"/>
      <c r="E47" s="178"/>
      <c r="F47" s="178"/>
      <c r="G47" s="178"/>
      <c r="H47" s="178"/>
      <c r="I47" s="178"/>
      <c r="J47" s="178"/>
      <c r="K47" s="178"/>
      <c r="L47" s="178"/>
      <c r="M47" s="178" t="s">
        <v>385</v>
      </c>
      <c r="N47" s="178" t="s">
        <v>666</v>
      </c>
      <c r="O47" s="178"/>
      <c r="P47" s="190"/>
      <c r="Q47" s="178"/>
      <c r="R47" s="191"/>
    </row>
    <row r="48" spans="1:18">
      <c r="A48" s="178"/>
      <c r="B48" s="178"/>
      <c r="C48" s="178"/>
      <c r="D48" s="178"/>
      <c r="E48" s="178"/>
      <c r="F48" s="178"/>
      <c r="G48" s="178"/>
      <c r="H48" s="178"/>
      <c r="I48" s="178"/>
      <c r="J48" s="178"/>
      <c r="K48" s="178"/>
      <c r="L48" s="178"/>
      <c r="M48" s="178" t="s">
        <v>386</v>
      </c>
      <c r="N48" s="178" t="s">
        <v>667</v>
      </c>
      <c r="O48" s="178"/>
      <c r="P48" s="190"/>
      <c r="Q48" s="178"/>
      <c r="R48" s="191"/>
    </row>
    <row r="49" spans="1:18">
      <c r="A49" s="178"/>
      <c r="B49" s="178"/>
      <c r="C49" s="178"/>
      <c r="D49" s="178"/>
      <c r="E49" s="178"/>
      <c r="F49" s="178"/>
      <c r="G49" s="178"/>
      <c r="H49" s="178"/>
      <c r="I49" s="178"/>
      <c r="J49" s="178"/>
      <c r="K49" s="178"/>
      <c r="L49" s="178"/>
      <c r="M49" s="178" t="s">
        <v>387</v>
      </c>
      <c r="N49" s="178" t="s">
        <v>668</v>
      </c>
      <c r="O49" s="178"/>
      <c r="P49" s="190"/>
      <c r="Q49" s="178"/>
      <c r="R49" s="191"/>
    </row>
    <row r="50" spans="1:18">
      <c r="A50" s="178"/>
      <c r="B50" s="178"/>
      <c r="C50" s="178"/>
      <c r="D50" s="178"/>
      <c r="E50" s="178"/>
      <c r="F50" s="178"/>
      <c r="G50" s="178"/>
      <c r="H50" s="178"/>
      <c r="I50" s="178"/>
      <c r="J50" s="178"/>
      <c r="K50" s="178"/>
      <c r="L50" s="178"/>
      <c r="M50" s="178" t="s">
        <v>388</v>
      </c>
      <c r="N50" s="178" t="s">
        <v>669</v>
      </c>
      <c r="O50" s="178"/>
      <c r="P50" s="190"/>
      <c r="Q50" s="178"/>
      <c r="R50" s="191"/>
    </row>
    <row r="51" spans="1:18">
      <c r="A51" s="178"/>
      <c r="B51" s="178"/>
      <c r="C51" s="178"/>
      <c r="D51" s="178"/>
      <c r="E51" s="178"/>
      <c r="F51" s="178"/>
      <c r="G51" s="178"/>
      <c r="H51" s="178"/>
      <c r="I51" s="178"/>
      <c r="J51" s="178"/>
      <c r="K51" s="178"/>
      <c r="L51" s="178"/>
      <c r="M51" s="178" t="s">
        <v>389</v>
      </c>
      <c r="N51" s="178" t="s">
        <v>670</v>
      </c>
      <c r="O51" s="178"/>
      <c r="P51" s="190"/>
      <c r="Q51" s="178"/>
      <c r="R51" s="191"/>
    </row>
    <row r="52" spans="1:18">
      <c r="A52" s="178"/>
      <c r="B52" s="178"/>
      <c r="C52" s="178"/>
      <c r="D52" s="178"/>
      <c r="E52" s="178"/>
      <c r="F52" s="178"/>
      <c r="G52" s="178"/>
      <c r="H52" s="178"/>
      <c r="I52" s="178"/>
      <c r="J52" s="178"/>
      <c r="K52" s="178"/>
      <c r="L52" s="178"/>
      <c r="M52" s="178" t="s">
        <v>390</v>
      </c>
      <c r="N52" s="178" t="s">
        <v>671</v>
      </c>
      <c r="O52" s="178"/>
      <c r="P52" s="190"/>
      <c r="Q52" s="178"/>
      <c r="R52" s="191"/>
    </row>
    <row r="53" spans="1:18">
      <c r="A53" s="178"/>
      <c r="B53" s="178"/>
      <c r="C53" s="178"/>
      <c r="D53" s="178"/>
      <c r="E53" s="178"/>
      <c r="F53" s="178"/>
      <c r="G53" s="178"/>
      <c r="H53" s="178"/>
      <c r="I53" s="178"/>
      <c r="J53" s="178"/>
      <c r="K53" s="178"/>
      <c r="L53" s="178"/>
      <c r="M53" s="178" t="s">
        <v>112</v>
      </c>
      <c r="N53" s="178" t="s">
        <v>672</v>
      </c>
      <c r="O53" s="178"/>
      <c r="P53" s="190"/>
      <c r="Q53" s="178"/>
      <c r="R53" s="191"/>
    </row>
    <row r="54" spans="1:18">
      <c r="A54" s="178"/>
      <c r="B54" s="178"/>
      <c r="C54" s="178"/>
      <c r="D54" s="178"/>
      <c r="E54" s="178"/>
      <c r="F54" s="178"/>
      <c r="G54" s="178"/>
      <c r="H54" s="178"/>
      <c r="I54" s="178"/>
      <c r="J54" s="178"/>
      <c r="K54" s="178"/>
      <c r="L54" s="178"/>
      <c r="M54" s="178" t="s">
        <v>391</v>
      </c>
      <c r="N54" s="178" t="s">
        <v>673</v>
      </c>
      <c r="O54" s="178"/>
      <c r="P54" s="190"/>
      <c r="Q54" s="178"/>
      <c r="R54" s="191"/>
    </row>
    <row r="55" spans="1:18">
      <c r="A55" s="178"/>
      <c r="B55" s="178"/>
      <c r="C55" s="178"/>
      <c r="D55" s="178"/>
      <c r="E55" s="178"/>
      <c r="F55" s="178"/>
      <c r="G55" s="178"/>
      <c r="H55" s="178"/>
      <c r="I55" s="178"/>
      <c r="J55" s="178"/>
      <c r="K55" s="178"/>
      <c r="L55" s="178"/>
      <c r="M55" s="178" t="s">
        <v>392</v>
      </c>
      <c r="N55" s="178" t="s">
        <v>674</v>
      </c>
      <c r="O55" s="178"/>
      <c r="P55" s="190"/>
      <c r="Q55" s="178"/>
      <c r="R55" s="191"/>
    </row>
    <row r="56" spans="1:18">
      <c r="A56" s="178"/>
      <c r="B56" s="178"/>
      <c r="C56" s="178"/>
      <c r="D56" s="178"/>
      <c r="E56" s="178"/>
      <c r="F56" s="178"/>
      <c r="G56" s="178"/>
      <c r="H56" s="178"/>
      <c r="I56" s="178"/>
      <c r="J56" s="178"/>
      <c r="K56" s="178"/>
      <c r="L56" s="178"/>
      <c r="M56" s="178" t="s">
        <v>393</v>
      </c>
      <c r="N56" s="178" t="s">
        <v>675</v>
      </c>
      <c r="O56" s="178"/>
      <c r="P56" s="190"/>
      <c r="Q56" s="178"/>
      <c r="R56" s="191"/>
    </row>
    <row r="57" spans="1:18">
      <c r="A57" s="178"/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 t="s">
        <v>394</v>
      </c>
      <c r="N57" s="178" t="s">
        <v>676</v>
      </c>
      <c r="O57" s="178"/>
      <c r="P57" s="190"/>
      <c r="Q57" s="178"/>
      <c r="R57" s="191"/>
    </row>
    <row r="58" spans="1:18">
      <c r="A58" s="178"/>
      <c r="B58" s="178"/>
      <c r="C58" s="178"/>
      <c r="D58" s="178"/>
      <c r="E58" s="178"/>
      <c r="F58" s="178"/>
      <c r="G58" s="178"/>
      <c r="H58" s="178"/>
      <c r="I58" s="178"/>
      <c r="J58" s="178"/>
      <c r="K58" s="178"/>
      <c r="L58" s="178"/>
      <c r="M58" s="178" t="s">
        <v>395</v>
      </c>
      <c r="N58" s="178" t="s">
        <v>677</v>
      </c>
      <c r="O58" s="178"/>
      <c r="P58" s="190"/>
      <c r="Q58" s="178"/>
      <c r="R58" s="191"/>
    </row>
    <row r="59" spans="1:18">
      <c r="A59" s="178"/>
      <c r="B59" s="178"/>
      <c r="C59" s="178"/>
      <c r="D59" s="178"/>
      <c r="E59" s="178"/>
      <c r="F59" s="178"/>
      <c r="G59" s="178"/>
      <c r="H59" s="178"/>
      <c r="I59" s="178"/>
      <c r="J59" s="178"/>
      <c r="K59" s="178"/>
      <c r="L59" s="178"/>
      <c r="M59" s="178" t="s">
        <v>396</v>
      </c>
      <c r="N59" s="178" t="s">
        <v>678</v>
      </c>
      <c r="O59" s="178"/>
      <c r="P59" s="190"/>
      <c r="Q59" s="178"/>
      <c r="R59" s="191"/>
    </row>
    <row r="60" spans="1:18">
      <c r="A60" s="178"/>
      <c r="B60" s="178"/>
      <c r="C60" s="178"/>
      <c r="D60" s="178"/>
      <c r="E60" s="178"/>
      <c r="F60" s="178"/>
      <c r="G60" s="178"/>
      <c r="H60" s="178"/>
      <c r="I60" s="178"/>
      <c r="J60" s="178"/>
      <c r="K60" s="178"/>
      <c r="L60" s="178"/>
      <c r="M60" s="178" t="s">
        <v>397</v>
      </c>
      <c r="N60" s="178" t="s">
        <v>679</v>
      </c>
      <c r="O60" s="178"/>
      <c r="P60" s="190"/>
      <c r="Q60" s="178"/>
      <c r="R60" s="191"/>
    </row>
    <row r="61" spans="1:18">
      <c r="A61" s="178"/>
      <c r="B61" s="178"/>
      <c r="C61" s="178"/>
      <c r="D61" s="178"/>
      <c r="E61" s="178"/>
      <c r="F61" s="178"/>
      <c r="G61" s="178"/>
      <c r="H61" s="178"/>
      <c r="I61" s="178"/>
      <c r="J61" s="178"/>
      <c r="K61" s="178"/>
      <c r="L61" s="178"/>
      <c r="M61" s="178" t="s">
        <v>398</v>
      </c>
      <c r="N61" s="178" t="s">
        <v>680</v>
      </c>
      <c r="O61" s="178"/>
      <c r="P61" s="190"/>
      <c r="Q61" s="178"/>
      <c r="R61" s="191"/>
    </row>
    <row r="62" spans="1:18">
      <c r="A62" s="178"/>
      <c r="B62" s="178"/>
      <c r="C62" s="178"/>
      <c r="D62" s="178"/>
      <c r="E62" s="178"/>
      <c r="F62" s="178"/>
      <c r="G62" s="178"/>
      <c r="H62" s="178"/>
      <c r="I62" s="178"/>
      <c r="J62" s="178"/>
      <c r="K62" s="178"/>
      <c r="L62" s="178"/>
      <c r="M62" s="178" t="s">
        <v>178</v>
      </c>
      <c r="N62" s="178" t="s">
        <v>620</v>
      </c>
      <c r="O62" s="178"/>
      <c r="P62" s="190"/>
      <c r="Q62" s="178"/>
      <c r="R62" s="191"/>
    </row>
    <row r="63" spans="1:18">
      <c r="A63" s="178"/>
      <c r="B63" s="178"/>
      <c r="C63" s="178"/>
      <c r="D63" s="178"/>
      <c r="E63" s="178"/>
      <c r="F63" s="178"/>
      <c r="G63" s="178"/>
      <c r="H63" s="178"/>
      <c r="I63" s="178"/>
      <c r="J63" s="178"/>
      <c r="K63" s="178"/>
      <c r="L63" s="178"/>
      <c r="M63" s="178" t="s">
        <v>182</v>
      </c>
      <c r="N63" s="178" t="s">
        <v>681</v>
      </c>
      <c r="O63" s="178"/>
      <c r="P63" s="190"/>
      <c r="Q63" s="178"/>
      <c r="R63" s="191"/>
    </row>
    <row r="64" spans="1:18">
      <c r="A64" s="178"/>
      <c r="B64" s="178"/>
      <c r="C64" s="178"/>
      <c r="D64" s="178"/>
      <c r="E64" s="178"/>
      <c r="F64" s="178"/>
      <c r="G64" s="178"/>
      <c r="H64" s="178"/>
      <c r="I64" s="178"/>
      <c r="J64" s="178"/>
      <c r="K64" s="178"/>
      <c r="L64" s="178"/>
      <c r="M64" s="178" t="s">
        <v>185</v>
      </c>
      <c r="N64" s="178" t="s">
        <v>682</v>
      </c>
      <c r="O64" s="178"/>
      <c r="P64" s="190"/>
      <c r="Q64" s="178"/>
      <c r="R64" s="191"/>
    </row>
    <row r="65" spans="1:18">
      <c r="A65" s="178"/>
      <c r="B65" s="178"/>
      <c r="C65" s="178"/>
      <c r="D65" s="178"/>
      <c r="E65" s="178"/>
      <c r="F65" s="178"/>
      <c r="G65" s="178"/>
      <c r="H65" s="178"/>
      <c r="I65" s="178"/>
      <c r="J65" s="178"/>
      <c r="K65" s="178"/>
      <c r="L65" s="178"/>
      <c r="M65" s="178" t="s">
        <v>399</v>
      </c>
      <c r="N65" s="178" t="s">
        <v>683</v>
      </c>
      <c r="O65" s="178"/>
      <c r="P65" s="190"/>
      <c r="Q65" s="178"/>
      <c r="R65" s="191"/>
    </row>
    <row r="66" spans="1:18">
      <c r="A66" s="178"/>
      <c r="B66" s="178"/>
      <c r="C66" s="178"/>
      <c r="D66" s="178"/>
      <c r="E66" s="178"/>
      <c r="F66" s="178"/>
      <c r="G66" s="178"/>
      <c r="H66" s="178"/>
      <c r="I66" s="178"/>
      <c r="J66" s="178"/>
      <c r="K66" s="178"/>
      <c r="L66" s="178"/>
      <c r="M66" s="178" t="s">
        <v>190</v>
      </c>
      <c r="N66" s="178" t="s">
        <v>684</v>
      </c>
      <c r="O66" s="178"/>
      <c r="P66" s="190"/>
      <c r="Q66" s="178"/>
      <c r="R66" s="191"/>
    </row>
    <row r="67" spans="1:18">
      <c r="A67" s="178"/>
      <c r="B67" s="178"/>
      <c r="C67" s="178"/>
      <c r="D67" s="178"/>
      <c r="E67" s="178"/>
      <c r="F67" s="178"/>
      <c r="G67" s="178"/>
      <c r="H67" s="178"/>
      <c r="I67" s="178"/>
      <c r="J67" s="178"/>
      <c r="K67" s="178"/>
      <c r="L67" s="178"/>
      <c r="M67" s="178" t="s">
        <v>62</v>
      </c>
      <c r="N67" s="178" t="s">
        <v>685</v>
      </c>
      <c r="O67" s="178"/>
      <c r="P67" s="190"/>
      <c r="Q67" s="178"/>
      <c r="R67" s="191"/>
    </row>
    <row r="68" spans="1:18">
      <c r="A68" s="178"/>
      <c r="B68" s="178"/>
      <c r="C68" s="178"/>
      <c r="D68" s="178"/>
      <c r="E68" s="178"/>
      <c r="F68" s="178"/>
      <c r="G68" s="178"/>
      <c r="H68" s="178"/>
      <c r="I68" s="178"/>
      <c r="J68" s="178"/>
      <c r="K68" s="178"/>
      <c r="L68" s="178"/>
      <c r="M68" s="178" t="s">
        <v>400</v>
      </c>
      <c r="N68" s="178" t="s">
        <v>686</v>
      </c>
      <c r="O68" s="178"/>
      <c r="P68" s="190"/>
      <c r="Q68" s="178"/>
      <c r="R68" s="191"/>
    </row>
    <row r="69" spans="1:18">
      <c r="A69" s="178"/>
      <c r="B69" s="178"/>
      <c r="C69" s="178"/>
      <c r="D69" s="178"/>
      <c r="E69" s="178"/>
      <c r="F69" s="178"/>
      <c r="G69" s="178"/>
      <c r="H69" s="178"/>
      <c r="I69" s="178"/>
      <c r="J69" s="178"/>
      <c r="K69" s="178"/>
      <c r="L69" s="178"/>
      <c r="M69" s="178" t="s">
        <v>401</v>
      </c>
      <c r="N69" s="178" t="s">
        <v>687</v>
      </c>
      <c r="O69" s="178"/>
      <c r="P69" s="190"/>
      <c r="Q69" s="178"/>
      <c r="R69" s="191"/>
    </row>
    <row r="70" spans="1:18">
      <c r="A70" s="178"/>
      <c r="B70" s="178"/>
      <c r="C70" s="178"/>
      <c r="D70" s="178"/>
      <c r="E70" s="178"/>
      <c r="F70" s="178"/>
      <c r="G70" s="178"/>
      <c r="H70" s="178"/>
      <c r="I70" s="178"/>
      <c r="J70" s="178"/>
      <c r="K70" s="178"/>
      <c r="L70" s="178"/>
      <c r="M70" s="178" t="s">
        <v>402</v>
      </c>
      <c r="N70" s="178" t="s">
        <v>688</v>
      </c>
      <c r="O70" s="178"/>
      <c r="P70" s="190"/>
      <c r="Q70" s="178"/>
      <c r="R70" s="191"/>
    </row>
    <row r="71" spans="1:18">
      <c r="A71" s="178"/>
      <c r="B71" s="178"/>
      <c r="C71" s="178"/>
      <c r="D71" s="178"/>
      <c r="E71" s="178"/>
      <c r="F71" s="178"/>
      <c r="G71" s="178"/>
      <c r="H71" s="178"/>
      <c r="I71" s="178"/>
      <c r="J71" s="178"/>
      <c r="K71" s="178"/>
      <c r="L71" s="178"/>
      <c r="M71" s="178" t="s">
        <v>403</v>
      </c>
      <c r="N71" s="178" t="s">
        <v>689</v>
      </c>
      <c r="O71" s="178"/>
      <c r="P71" s="190"/>
      <c r="Q71" s="178"/>
      <c r="R71" s="191"/>
    </row>
    <row r="72" spans="1:18">
      <c r="A72" s="178"/>
      <c r="B72" s="178"/>
      <c r="C72" s="178"/>
      <c r="D72" s="178"/>
      <c r="E72" s="178"/>
    </row>
    <row r="73" spans="1:18">
      <c r="A73" s="178"/>
      <c r="B73" s="178"/>
      <c r="C73" s="178"/>
      <c r="D73" s="178"/>
      <c r="E73" s="178"/>
    </row>
    <row r="74" spans="1:18">
      <c r="A74" s="178"/>
      <c r="B74" s="178"/>
      <c r="C74" s="178"/>
      <c r="D74" s="178"/>
      <c r="E74" s="178"/>
    </row>
    <row r="75" spans="1:18">
      <c r="A75" s="178"/>
      <c r="B75" s="178"/>
      <c r="C75" s="178"/>
      <c r="D75" s="178"/>
      <c r="E75" s="178"/>
    </row>
    <row r="76" spans="1:18">
      <c r="A76" s="178"/>
      <c r="B76" s="178"/>
      <c r="C76" s="178"/>
      <c r="D76" s="178"/>
      <c r="E76" s="178"/>
    </row>
    <row r="77" spans="1:18">
      <c r="A77" s="178"/>
      <c r="B77" s="178"/>
      <c r="C77" s="178"/>
      <c r="D77" s="178"/>
      <c r="E77" s="178"/>
    </row>
    <row r="78" spans="1:18">
      <c r="A78" s="178"/>
      <c r="B78" s="178"/>
      <c r="C78" s="178"/>
      <c r="D78" s="178"/>
      <c r="E78" s="178"/>
    </row>
  </sheetData>
  <mergeCells count="21">
    <mergeCell ref="C34:C37"/>
    <mergeCell ref="D34:D37"/>
    <mergeCell ref="D19:D23"/>
    <mergeCell ref="D24:D25"/>
    <mergeCell ref="A1:E1"/>
    <mergeCell ref="Q4:R4"/>
    <mergeCell ref="O4:P4"/>
    <mergeCell ref="A4:F4"/>
    <mergeCell ref="D12:D13"/>
    <mergeCell ref="G4:H4"/>
    <mergeCell ref="I4:J4"/>
    <mergeCell ref="B5:B37"/>
    <mergeCell ref="C11:C15"/>
    <mergeCell ref="C16:C25"/>
    <mergeCell ref="C5:C10"/>
    <mergeCell ref="K4:L4"/>
    <mergeCell ref="M4:N4"/>
    <mergeCell ref="D14:D15"/>
    <mergeCell ref="D16:D18"/>
    <mergeCell ref="D27:D33"/>
    <mergeCell ref="C27:C33"/>
  </mergeCells>
  <phoneticPr fontId="5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E731F-4F33-4C51-84CC-E130653DC011}">
  <dimension ref="A1:F13"/>
  <sheetViews>
    <sheetView workbookViewId="0">
      <selection activeCell="D17" sqref="D17"/>
    </sheetView>
  </sheetViews>
  <sheetFormatPr defaultRowHeight="14.5"/>
  <cols>
    <col min="1" max="2" width="13" customWidth="1"/>
    <col min="3" max="3" width="16.36328125" customWidth="1"/>
    <col min="6" max="6" width="17.1796875" bestFit="1" customWidth="1"/>
  </cols>
  <sheetData>
    <row r="1" spans="1:6">
      <c r="A1" t="s">
        <v>716</v>
      </c>
    </row>
    <row r="2" spans="1:6">
      <c r="A2" t="s">
        <v>717</v>
      </c>
      <c r="B2" t="s">
        <v>718</v>
      </c>
      <c r="C2" t="s">
        <v>719</v>
      </c>
      <c r="D2" t="s">
        <v>588</v>
      </c>
    </row>
    <row r="6" spans="1:6">
      <c r="F6" s="186"/>
    </row>
    <row r="8" spans="1:6">
      <c r="A8" t="s">
        <v>723</v>
      </c>
    </row>
    <row r="9" spans="1:6">
      <c r="A9" t="s">
        <v>724</v>
      </c>
    </row>
    <row r="10" spans="1:6">
      <c r="A10" t="s">
        <v>722</v>
      </c>
    </row>
    <row r="11" spans="1:6">
      <c r="A11" t="s">
        <v>720</v>
      </c>
    </row>
    <row r="12" spans="1:6">
      <c r="A12" t="s">
        <v>721</v>
      </c>
    </row>
    <row r="13" spans="1:6">
      <c r="A13" t="s">
        <v>725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PM-Asset LC</vt:lpstr>
      <vt:lpstr>Picklist</vt:lpstr>
      <vt:lpstr>Sheet1</vt:lpstr>
      <vt:lpstr>Sheet2</vt:lpstr>
      <vt:lpstr>'PM-Asset LC'!Print_Area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Duy Le</dc:creator>
  <cp:lastModifiedBy>movt2@tnteco.vn</cp:lastModifiedBy>
  <dcterms:created xsi:type="dcterms:W3CDTF">2025-07-29T09:08:57Z</dcterms:created>
  <dcterms:modified xsi:type="dcterms:W3CDTF">2026-03-18T06:29:30Z</dcterms:modified>
</cp:coreProperties>
</file>